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1B9555F5-A6AD-47B9-B8AC-295E2FCD6B89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1" l="1"/>
  <c r="A22" i="1" s="1"/>
  <c r="A23" i="1" s="1"/>
  <c r="A30" i="1"/>
  <c r="A31" i="1"/>
  <c r="A32" i="1" s="1"/>
  <c r="A33" i="1" s="1"/>
  <c r="A34" i="1" s="1"/>
  <c r="A35" i="1" s="1"/>
  <c r="A36" i="1" s="1"/>
  <c r="A29" i="1"/>
  <c r="A47" i="1"/>
  <c r="A48" i="1" s="1"/>
  <c r="A49" i="1" s="1"/>
  <c r="A50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<sst xmlns="http://schemas.openxmlformats.org/spreadsheetml/2006/main" count="365" uniqueCount="307">
  <si>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</si>
  <si>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</si>
  <si>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</si>
  <si>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</si>
  <si>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</si>
  <si>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</si>
  <si>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</si>
  <si>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</si>
  <si>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</si>
  <si>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</si>
  <si>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</si>
  <si>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</si>
  <si>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</si>
  <si>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</si>
  <si>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</si>
  <si>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</si>
  <si>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</si>
  <si>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</si>
  <si>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</si>
  <si>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</si>
  <si>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</si>
  <si>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</si>
  <si>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</si>
  <si>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</si>
  <si>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</si>
  <si>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</si>
  <si>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</si>
  <si>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</si>
  <si>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</si>
  <si>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</si>
  <si>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</si>
  <si>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</si>
  <si>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</si>
  <si>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</si>
  <si>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</si>
  <si>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</si>
  <si>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</si>
  <si>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</si>
  <si>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</si>
  <si>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</si>
  <si>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</si>
  <si>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</si>
  <si>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</si>
  <si>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</si>
  <si>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</si>
  <si>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</si>
  <si>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</si>
  <si>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CONVETIONAL VESSELS</t>
  </si>
  <si>
    <t>XIN HAI TONG 29</t>
  </si>
  <si>
    <t>3FHR4</t>
  </si>
  <si>
    <t>XITG-2023-1885</t>
  </si>
  <si>
    <t>DSS</t>
  </si>
  <si>
    <t xml:space="preserve">         NIL</t>
  </si>
  <si>
    <t>D GEN. CARGO</t>
  </si>
  <si>
    <t>RSS</t>
  </si>
  <si>
    <t>MSC MELTEMI III</t>
  </si>
  <si>
    <t>XA350A/XA350A</t>
  </si>
  <si>
    <t>L 70F/50MTS</t>
  </si>
  <si>
    <t>CQBX</t>
  </si>
  <si>
    <t>MMLT-2023</t>
  </si>
  <si>
    <t>DREAM DIAMOND</t>
  </si>
  <si>
    <t>3EHY5</t>
  </si>
  <si>
    <t>034</t>
  </si>
  <si>
    <t>V2HT4</t>
  </si>
  <si>
    <t>NORDERNEY</t>
  </si>
  <si>
    <t>ONE</t>
  </si>
  <si>
    <t>081W</t>
  </si>
  <si>
    <t>NDNY-2023-1976</t>
  </si>
  <si>
    <t>L 600MTS</t>
  </si>
  <si>
    <t>NSM</t>
  </si>
  <si>
    <t>L 200F</t>
  </si>
  <si>
    <t>NAVE LUMINOSITY</t>
  </si>
  <si>
    <t>V7HF7</t>
  </si>
  <si>
    <t>HAL</t>
  </si>
  <si>
    <t>D PALM OIL @ B.8/9/10</t>
  </si>
  <si>
    <t>X PRESS ANTLIA</t>
  </si>
  <si>
    <t>L 700F/900MTS</t>
  </si>
  <si>
    <t>9V8654</t>
  </si>
  <si>
    <t>23025W</t>
  </si>
  <si>
    <t>16/01/2024  0800</t>
  </si>
  <si>
    <t>XPNT-2024-0007</t>
  </si>
  <si>
    <t>ADELINA D</t>
  </si>
  <si>
    <t>0JNU1N1MA</t>
  </si>
  <si>
    <t>L 150F</t>
  </si>
  <si>
    <t>ADEL-2024-0013</t>
  </si>
  <si>
    <t>CQAQ7</t>
  </si>
  <si>
    <t>KKMI0351W/0351E</t>
  </si>
  <si>
    <t>KOTA KAMIL</t>
  </si>
  <si>
    <t>PIL</t>
  </si>
  <si>
    <t>L 362F/1600MTS</t>
  </si>
  <si>
    <t>NATY-2024-0010</t>
  </si>
  <si>
    <t>KKMI-2024-1979</t>
  </si>
  <si>
    <t>AS CARLOTTA</t>
  </si>
  <si>
    <t>V2DV5</t>
  </si>
  <si>
    <t>352W</t>
  </si>
  <si>
    <t>L 1100MTS</t>
  </si>
  <si>
    <t>OTTT-2024-0018</t>
  </si>
  <si>
    <t>ZANZIBAR EXPPRESS</t>
  </si>
  <si>
    <t>5IM 396</t>
  </si>
  <si>
    <t>B0198S</t>
  </si>
  <si>
    <t>BFL</t>
  </si>
  <si>
    <t>L 257F</t>
  </si>
  <si>
    <t>XA351A/JL401A</t>
  </si>
  <si>
    <t>L 249F/864MTS</t>
  </si>
  <si>
    <t>H9IG</t>
  </si>
  <si>
    <t>MSC ALIZEE III</t>
  </si>
  <si>
    <t>MALZ-2024-0028</t>
  </si>
  <si>
    <t>4435-2023-0004</t>
  </si>
  <si>
    <t xml:space="preserve">    1.    07.12.2023  1600  STI GUIDE  250  13.7  STR  D  85000  GASOIL @ KOT II JETTY</t>
  </si>
  <si>
    <t>YOKOHAMA STAR</t>
  </si>
  <si>
    <t>V7A7456</t>
  </si>
  <si>
    <t>2401S-2401N</t>
  </si>
  <si>
    <t>20/01/2024  1200</t>
  </si>
  <si>
    <t>HLC</t>
  </si>
  <si>
    <t>L 320F/600MTS</t>
  </si>
  <si>
    <t>MISS JANE</t>
  </si>
  <si>
    <t>5ZAAV</t>
  </si>
  <si>
    <t>HUSBANDARY LIWATONI</t>
  </si>
  <si>
    <t>SEC</t>
  </si>
  <si>
    <t xml:space="preserve">4.    WAITERS  FOR   BULKSTREAM LIMITED </t>
  </si>
  <si>
    <t>SSJN-2024-0034</t>
  </si>
  <si>
    <t>YOKO-2024-0038</t>
  </si>
  <si>
    <t>17/01/2024  1600</t>
  </si>
  <si>
    <t>MARATHOPOLIS</t>
  </si>
  <si>
    <t>9HA3404</t>
  </si>
  <si>
    <t>15/01/2024  1300</t>
  </si>
  <si>
    <t>401S/403N</t>
  </si>
  <si>
    <t>L 935F/1000MTS</t>
  </si>
  <si>
    <t>L1X-2024-1974</t>
  </si>
  <si>
    <t>GAS JUPITER</t>
  </si>
  <si>
    <t>VRVM3</t>
  </si>
  <si>
    <t>04/24</t>
  </si>
  <si>
    <t>D BUTANE @ AGOL</t>
  </si>
  <si>
    <t xml:space="preserve">    2.    03.01.2024  1730  NORDDOLPHIN  250  15  STR  D  85000  GASOIL @ KOT JETTY</t>
  </si>
  <si>
    <t xml:space="preserve">    4.    08.01.2024  2215  LADY HENRIETTA  250  13.5  STR  D  85000  GASOIL @ KOT II JETTY</t>
  </si>
  <si>
    <t>FAIRCHEM EDGE</t>
  </si>
  <si>
    <t>V7EC4</t>
  </si>
  <si>
    <t>067</t>
  </si>
  <si>
    <t>23/01/2024  0800</t>
  </si>
  <si>
    <t>D ETHANOL @ SOT JETTY</t>
  </si>
  <si>
    <t>GAJU-2024-0042</t>
  </si>
  <si>
    <t>ISS</t>
  </si>
  <si>
    <t>KYPARISSIA</t>
  </si>
  <si>
    <t>'345S/348N</t>
  </si>
  <si>
    <t>9HA3484</t>
  </si>
  <si>
    <t>22/01/2024  1300</t>
  </si>
  <si>
    <t>L 950F/1000MTS</t>
  </si>
  <si>
    <t>19/01/2024  0400</t>
  </si>
  <si>
    <t>14/01/2024  0800</t>
  </si>
  <si>
    <t>MSC NASSAU</t>
  </si>
  <si>
    <t>MNAS-2024</t>
  </si>
  <si>
    <t>5LCL2</t>
  </si>
  <si>
    <t>OM352R-OM352R</t>
  </si>
  <si>
    <t>20/01/2024  0600</t>
  </si>
  <si>
    <t>L 850F/1300MTS</t>
  </si>
  <si>
    <t>MSC DIEGO</t>
  </si>
  <si>
    <t>3FZP8</t>
  </si>
  <si>
    <t>OM352A-OM352A</t>
  </si>
  <si>
    <t>17/01/2024  0600</t>
  </si>
  <si>
    <t>L 70F/550MTS</t>
  </si>
  <si>
    <t>16/01/2024  0600</t>
  </si>
  <si>
    <t>PA-2741-AUX</t>
  </si>
  <si>
    <t>R01/23</t>
  </si>
  <si>
    <t>REPAIRS</t>
  </si>
  <si>
    <t xml:space="preserve"> ALPHA 800</t>
  </si>
  <si>
    <t>9690-2024</t>
  </si>
  <si>
    <t>MORNING CELESTA</t>
  </si>
  <si>
    <t>C6DK</t>
  </si>
  <si>
    <t>24/01/2024  0600</t>
  </si>
  <si>
    <t>7075-2024</t>
  </si>
  <si>
    <t>2305-2306</t>
  </si>
  <si>
    <t>NEW ENRICH</t>
  </si>
  <si>
    <t>D5VZ9</t>
  </si>
  <si>
    <t>020</t>
  </si>
  <si>
    <t>D.STEEL COILS</t>
  </si>
  <si>
    <t xml:space="preserve">    5.    09.01.2024  0500  PALAMAS  250  13  STR  D  85000  MOGAS  @  KOT II JETTY</t>
  </si>
  <si>
    <t>01/24</t>
  </si>
  <si>
    <t>CMA CGM KAILAS</t>
  </si>
  <si>
    <t>19/01/2024  0600</t>
  </si>
  <si>
    <t>0NLFYN1MA</t>
  </si>
  <si>
    <t>3ECM4</t>
  </si>
  <si>
    <t>9VJK6</t>
  </si>
  <si>
    <t>WARISA NAREE</t>
  </si>
  <si>
    <t>HSRW</t>
  </si>
  <si>
    <t>03/24</t>
  </si>
  <si>
    <t>MARS</t>
  </si>
  <si>
    <t>T2ZT4</t>
  </si>
  <si>
    <t>06/23-06/23A</t>
  </si>
  <si>
    <t>D BULK VEGETABLE OIL</t>
  </si>
  <si>
    <t>JIN RONG</t>
  </si>
  <si>
    <t>VRUH2</t>
  </si>
  <si>
    <t>V104535</t>
  </si>
  <si>
    <t>JIRO-2024</t>
  </si>
  <si>
    <t>PING AN SONG</t>
  </si>
  <si>
    <t>BOEH</t>
  </si>
  <si>
    <t>73/73A</t>
  </si>
  <si>
    <t>23/01/2024  0600</t>
  </si>
  <si>
    <t xml:space="preserve">D STEEL PRODUCTS </t>
  </si>
  <si>
    <t>14/01/2024  1800</t>
  </si>
  <si>
    <t>13/01/2024  2300</t>
  </si>
  <si>
    <t>EUPHONE ACE</t>
  </si>
  <si>
    <t>3EDG6</t>
  </si>
  <si>
    <t>147A</t>
  </si>
  <si>
    <t>PNG-2024-0056</t>
  </si>
  <si>
    <t>FDGE-2024-0052</t>
  </si>
  <si>
    <t>MARS-2024-0053</t>
  </si>
  <si>
    <t>SUNSHINE ACE</t>
  </si>
  <si>
    <t>C6XN6</t>
  </si>
  <si>
    <t>105A/105B</t>
  </si>
  <si>
    <t>ISLAND STAR</t>
  </si>
  <si>
    <t>5IMM521</t>
  </si>
  <si>
    <t>L GEN.</t>
  </si>
  <si>
    <t>IS001/24A-IS001/24B</t>
  </si>
  <si>
    <t>CSA</t>
  </si>
  <si>
    <t>5386-2024-0059</t>
  </si>
  <si>
    <t>EAC</t>
  </si>
  <si>
    <t>KLAUS</t>
  </si>
  <si>
    <t>CQKW</t>
  </si>
  <si>
    <t>05/24</t>
  </si>
  <si>
    <t>MARLIN LE HAVRE</t>
  </si>
  <si>
    <t>V7XN6</t>
  </si>
  <si>
    <t>13</t>
  </si>
  <si>
    <t>D MOGAS@KOT II JETTY</t>
  </si>
  <si>
    <t>MAHA-2024</t>
  </si>
  <si>
    <t>SEAGUARDIAN</t>
  </si>
  <si>
    <t>9HHP7</t>
  </si>
  <si>
    <t>23/01/2024  0400</t>
  </si>
  <si>
    <t>D BULK WHEAT @ BULKSTREAM</t>
  </si>
  <si>
    <t>E5K-2024-1975</t>
  </si>
  <si>
    <t>ZANE-2024-0041</t>
  </si>
  <si>
    <t>17/01/2024  0300</t>
  </si>
  <si>
    <t>7400-2023-0065</t>
  </si>
  <si>
    <t>6231-2024-0066</t>
  </si>
  <si>
    <t>6824-2024-0057</t>
  </si>
  <si>
    <t>KLAU-2024-0063</t>
  </si>
  <si>
    <t>NEEN-2024-0061</t>
  </si>
  <si>
    <t xml:space="preserve">      13.01.2024         HW   0521        3.6       HW            1753       3.1           LW         1143      0.1        LW             2339        0.3</t>
  </si>
  <si>
    <t>MSDO-2024-0050</t>
  </si>
  <si>
    <t>CGKA-2024-0048</t>
  </si>
  <si>
    <t>SEAG-2024-0064</t>
  </si>
  <si>
    <t xml:space="preserve">   1.   03.12.2023  0930  LSS SUCCESS  69  3  NSA  LOAD  4000  LIVE ANIMALS</t>
  </si>
  <si>
    <t xml:space="preserve">    1.   12.01.2024  0130  RENAUD  119  7.5  NSM  D  920  BUTANE  @ SOT </t>
  </si>
  <si>
    <t>XIN HUANG PU</t>
  </si>
  <si>
    <t>BPBP</t>
  </si>
  <si>
    <t>205W</t>
  </si>
  <si>
    <t>COS</t>
  </si>
  <si>
    <t>L 140F/1200MTS</t>
  </si>
  <si>
    <t>XHGP-2024-0069</t>
  </si>
  <si>
    <t xml:space="preserve">   4.   10.01.2024  2145  MSC SINGAPORE IV  260  12.6  MSC  1128  860F/250MTS</t>
  </si>
  <si>
    <t xml:space="preserve">   5.   11.01.2024  1130  MSC GRACE F  155  8  MSC  335  335F/350MTS</t>
  </si>
  <si>
    <t xml:space="preserve">   1.   03.01.2024  1400  MSC SAGITTA III  229  9.1  MSC  1231  470F/1018MTS</t>
  </si>
  <si>
    <t xml:space="preserve">   2.   09.01.2024  1800  BALTIC NORTH  267  12.5  CMA  1900  350F/900MTS</t>
  </si>
  <si>
    <t xml:space="preserve">   3.   10.01.2024  0100  GSL ROSSI  228  11.5  DSS  1580  500F/800MTS</t>
  </si>
  <si>
    <t xml:space="preserve">   7.   11.01.2024  1100  MV LORI  228  10.5  MSC  676  830F/1500MTS</t>
  </si>
  <si>
    <t xml:space="preserve">   8.   11.01.2024  1630  JOLLY ARGENTO  264  11  MES  600  12F/350MTS</t>
  </si>
  <si>
    <t>CMA CGM NACALA</t>
  </si>
  <si>
    <t>9HA5704</t>
  </si>
  <si>
    <t>0ICS1N1MA</t>
  </si>
  <si>
    <t>20/01/2024  2100</t>
  </si>
  <si>
    <t>CCNC-2024</t>
  </si>
  <si>
    <t>13/01/2024  1700</t>
  </si>
  <si>
    <t>18/01/2024  0600</t>
  </si>
  <si>
    <t>CONTSHIP VIE</t>
  </si>
  <si>
    <t>5BFM5</t>
  </si>
  <si>
    <t>0JNDU1MA</t>
  </si>
  <si>
    <t>CTVE-2024</t>
  </si>
  <si>
    <t>17/01/2024  1400</t>
  </si>
  <si>
    <t>L 97F</t>
  </si>
  <si>
    <t xml:space="preserve">                                                                                                                 SHIPS EXPECTED IN THE NEXT 14 DAYS FROM  13 JANUARY-2024      </t>
  </si>
  <si>
    <t xml:space="preserve">      14.01.2024         HW   0602        3.6       HW            1834       3.1           LW         1220      0.1        LW             0000        00</t>
  </si>
  <si>
    <t>24/01/2024  1300</t>
  </si>
  <si>
    <t>9V8952</t>
  </si>
  <si>
    <t>BFC</t>
  </si>
  <si>
    <t>02401E</t>
  </si>
  <si>
    <t>L 490F/690MTS</t>
  </si>
  <si>
    <t>JONAS</t>
  </si>
  <si>
    <t>5ZAAU</t>
  </si>
  <si>
    <t>HUSBANDRY  LIWATONI</t>
  </si>
  <si>
    <t>15/01/2024  0900</t>
  </si>
  <si>
    <t>JNAS-2024</t>
  </si>
  <si>
    <t xml:space="preserve">   2.   08.01.2024  0600  AL 127  70  5  SEC  90  20  DL C'NERS(TOWED BY ALYAH 1 @ SEC)3</t>
  </si>
  <si>
    <t xml:space="preserve">   3.   10.01.2024  1310  AMU 1  72  3  LSL  20  60  DL C'NERS  </t>
  </si>
  <si>
    <t xml:space="preserve">   4.   11.01.2024  1230  ALPHA KIRAWIRA  65  5  SEC  26  28  DL C'NERS L 6 UNITS</t>
  </si>
  <si>
    <t xml:space="preserve">   1.   12.01.2024  2000  LIBERTY EAGLE   190  9  SSS  D  22000  BULK SORGHUM</t>
  </si>
  <si>
    <t xml:space="preserve">   9.   12.01.2024  1300  HOPE ISLAND   231   12.5  MES  887  6F/300MTS</t>
  </si>
  <si>
    <t xml:space="preserve">   10.  12.01.2024  1330  CMA CGM SAIGON   175   10  CMA   500   200F</t>
  </si>
  <si>
    <t>13/01/2024  1200</t>
  </si>
  <si>
    <t>13/01/2024  1800</t>
  </si>
  <si>
    <t>14/01/2024  0900</t>
  </si>
  <si>
    <t xml:space="preserve">   11.  12.01.2024  1720  LIMA   101   6  EXP  150  150F</t>
  </si>
  <si>
    <t xml:space="preserve">   12.   12.01.2024  2200  AYSAN   168   9.75  SSA  150  15F/400MTS</t>
  </si>
  <si>
    <t xml:space="preserve">   13.   12.01.2024  2300  BFAD SOUTHERN    228   12.5  MAE  1610  300F/1700MTS</t>
  </si>
  <si>
    <t xml:space="preserve">   14.   12.01.2024  2300  BFAD ATLANTIC    229   10  CMA  800  200F/500MTS</t>
  </si>
  <si>
    <t xml:space="preserve">   15.   12.01.2024  2300  UAFL ATHENS    117   5.7   SPF   223  250F</t>
  </si>
  <si>
    <t>22/01/2024  1500</t>
  </si>
  <si>
    <t>14/01/2024  1900</t>
  </si>
  <si>
    <t>15/01/2024  1200</t>
  </si>
  <si>
    <t>15/01/2024  1500</t>
  </si>
  <si>
    <t>19/01/2024  2300</t>
  </si>
  <si>
    <t xml:space="preserve">   2.   13.01.2024  0230  APAGEON   190  11  NSM  D  44000  BULK WHEAT</t>
  </si>
  <si>
    <t>25/01/2024  0500</t>
  </si>
  <si>
    <t>21/01/2024  0600</t>
  </si>
  <si>
    <t>COSCO FUZHOU</t>
  </si>
  <si>
    <t>VRCS3</t>
  </si>
  <si>
    <t>132W</t>
  </si>
  <si>
    <t>FUZU-2024</t>
  </si>
  <si>
    <t xml:space="preserve">CUL HOCHIMINH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</si>
</sst>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39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16" fontId="21" fillId="0" borderId="8" xfId="0" quotePrefix="1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3" xfId="0" applyNumberFormat="1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/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3"/>
  <sheetViews>
    <sheetView showGridLines="0" tabSelected="1" topLeftCell="A9" zoomScale="20" zoomScaleNormal="20" workbookViewId="0">
      <selection activeCell="E16" sqref="E16"/>
    </sheetView>
  </sheetViews>
  <sheetFormatPr defaultColWidth="20.7109375" defaultRowHeight="86.1" customHeight="1"/>
  <cols>
    <col min="1" max="1" width="24.140625" style="66" customWidth="1"/>
    <col min="2" max="2" width="134.85546875" style="101" customWidth="1"/>
    <col min="3" max="3" width="34.5703125" style="108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19" t="s">
        <v>39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23" s="1" customFormat="1" ht="91.5" customHeight="1">
      <c r="A2" s="120" t="s">
        <v>40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1"/>
    </row>
    <row r="3" spans="1:23" s="6" customFormat="1" ht="63" customHeight="1">
      <c r="A3" s="2" t="s">
        <v>268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45318.550956018516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42</v>
      </c>
      <c r="B5" s="10" t="s">
        <v>2</v>
      </c>
      <c r="C5" s="122" t="s">
        <v>3</v>
      </c>
      <c r="D5" s="123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6" t="s">
        <v>11</v>
      </c>
      <c r="N5" s="16" t="s">
        <v>12</v>
      </c>
      <c r="O5" s="94"/>
      <c r="P5" s="94"/>
      <c r="Q5" s="94"/>
      <c r="R5" s="94"/>
      <c r="S5" s="94"/>
      <c r="T5" s="94"/>
      <c r="U5" s="94"/>
      <c r="V5" s="94"/>
      <c r="W5" s="94"/>
    </row>
    <row r="6" spans="1:23" ht="75.75" customHeight="1">
      <c r="A6" s="79">
        <v>1</v>
      </c>
      <c r="B6" s="79" t="s">
        <v>87</v>
      </c>
      <c r="C6" s="111" t="s">
        <v>91</v>
      </c>
      <c r="D6" s="112"/>
      <c r="E6" s="21" t="s">
        <v>181</v>
      </c>
      <c r="F6" s="21" t="s">
        <v>86</v>
      </c>
      <c r="G6" s="109" t="s">
        <v>260</v>
      </c>
      <c r="H6" s="19">
        <v>233</v>
      </c>
      <c r="I6" s="78">
        <v>11</v>
      </c>
      <c r="J6" s="18" t="s">
        <v>88</v>
      </c>
      <c r="K6" s="18">
        <v>1600</v>
      </c>
      <c r="L6" s="18">
        <v>1962</v>
      </c>
      <c r="M6" s="99"/>
      <c r="N6" s="20" t="s">
        <v>89</v>
      </c>
    </row>
    <row r="7" spans="1:23" ht="75.75" customHeight="1">
      <c r="A7" s="79">
        <f t="shared" ref="A7:A23" si="0">1+A6</f>
        <v>2</v>
      </c>
      <c r="B7" s="79" t="s">
        <v>64</v>
      </c>
      <c r="C7" s="111" t="s">
        <v>67</v>
      </c>
      <c r="D7" s="112"/>
      <c r="E7" s="21" t="s">
        <v>63</v>
      </c>
      <c r="F7" s="21" t="s">
        <v>66</v>
      </c>
      <c r="G7" s="109" t="s">
        <v>148</v>
      </c>
      <c r="H7" s="19">
        <v>172</v>
      </c>
      <c r="I7" s="78">
        <v>10</v>
      </c>
      <c r="J7" s="18" t="s">
        <v>65</v>
      </c>
      <c r="K7" s="18">
        <v>380</v>
      </c>
      <c r="L7" s="18">
        <v>600</v>
      </c>
      <c r="M7" s="99"/>
      <c r="N7" s="20" t="s">
        <v>68</v>
      </c>
    </row>
    <row r="8" spans="1:23" ht="75.75" customHeight="1">
      <c r="A8" s="79">
        <f t="shared" si="0"/>
        <v>3</v>
      </c>
      <c r="B8" s="79" t="s">
        <v>123</v>
      </c>
      <c r="C8" s="111" t="s">
        <v>128</v>
      </c>
      <c r="D8" s="112"/>
      <c r="E8" s="21" t="s">
        <v>124</v>
      </c>
      <c r="F8" s="21" t="s">
        <v>126</v>
      </c>
      <c r="G8" s="109" t="s">
        <v>125</v>
      </c>
      <c r="H8" s="19">
        <v>255</v>
      </c>
      <c r="I8" s="78">
        <v>13.9</v>
      </c>
      <c r="J8" s="18" t="s">
        <v>37</v>
      </c>
      <c r="K8" s="18">
        <v>2250</v>
      </c>
      <c r="L8" s="18">
        <v>1935</v>
      </c>
      <c r="M8" s="99"/>
      <c r="N8" s="20" t="s">
        <v>127</v>
      </c>
    </row>
    <row r="9" spans="1:23" ht="75.75" customHeight="1">
      <c r="A9" s="79">
        <f t="shared" si="0"/>
        <v>4</v>
      </c>
      <c r="B9" s="79" t="s">
        <v>55</v>
      </c>
      <c r="C9" s="111" t="s">
        <v>59</v>
      </c>
      <c r="D9" s="112"/>
      <c r="E9" s="21" t="s">
        <v>58</v>
      </c>
      <c r="F9" s="21" t="s">
        <v>56</v>
      </c>
      <c r="G9" s="109" t="s">
        <v>160</v>
      </c>
      <c r="H9" s="19">
        <v>213</v>
      </c>
      <c r="I9" s="78">
        <v>9</v>
      </c>
      <c r="J9" s="18" t="s">
        <v>34</v>
      </c>
      <c r="K9" s="18">
        <v>528</v>
      </c>
      <c r="L9" s="18">
        <v>120</v>
      </c>
      <c r="M9" s="99"/>
      <c r="N9" s="20" t="s">
        <v>57</v>
      </c>
    </row>
    <row r="10" spans="1:23" ht="75.75" customHeight="1">
      <c r="A10" s="79">
        <f t="shared" si="0"/>
        <v>5</v>
      </c>
      <c r="B10" s="79" t="s">
        <v>75</v>
      </c>
      <c r="C10" s="111" t="s">
        <v>80</v>
      </c>
      <c r="D10" s="112"/>
      <c r="E10" s="21" t="s">
        <v>77</v>
      </c>
      <c r="F10" s="21" t="s">
        <v>78</v>
      </c>
      <c r="G10" s="109" t="s">
        <v>79</v>
      </c>
      <c r="H10" s="19">
        <v>200</v>
      </c>
      <c r="I10" s="78">
        <v>12</v>
      </c>
      <c r="J10" s="18" t="s">
        <v>54</v>
      </c>
      <c r="K10" s="18">
        <v>1500</v>
      </c>
      <c r="L10" s="18">
        <v>1600</v>
      </c>
      <c r="M10" s="99"/>
      <c r="N10" s="20" t="s">
        <v>76</v>
      </c>
    </row>
    <row r="11" spans="1:23" ht="75.75" customHeight="1">
      <c r="A11" s="79">
        <f t="shared" si="0"/>
        <v>6</v>
      </c>
      <c r="B11" s="79" t="s">
        <v>262</v>
      </c>
      <c r="C11" s="128" t="s">
        <v>265</v>
      </c>
      <c r="D11" s="129"/>
      <c r="E11" s="21" t="s">
        <v>263</v>
      </c>
      <c r="F11" s="21" t="s">
        <v>264</v>
      </c>
      <c r="G11" s="109" t="s">
        <v>266</v>
      </c>
      <c r="H11" s="19">
        <v>148</v>
      </c>
      <c r="I11" s="78">
        <v>7</v>
      </c>
      <c r="J11" s="18" t="s">
        <v>35</v>
      </c>
      <c r="K11" s="18">
        <v>67</v>
      </c>
      <c r="L11" s="18">
        <v>98</v>
      </c>
      <c r="M11" s="99"/>
      <c r="N11" s="20" t="s">
        <v>267</v>
      </c>
    </row>
    <row r="12" spans="1:23" ht="75.75" customHeight="1">
      <c r="A12" s="79">
        <f t="shared" si="0"/>
        <v>7</v>
      </c>
      <c r="B12" s="79" t="s">
        <v>155</v>
      </c>
      <c r="C12" s="111" t="s">
        <v>237</v>
      </c>
      <c r="D12" s="112"/>
      <c r="E12" s="21" t="s">
        <v>156</v>
      </c>
      <c r="F12" s="21" t="s">
        <v>157</v>
      </c>
      <c r="G12" s="109" t="s">
        <v>122</v>
      </c>
      <c r="H12" s="19">
        <v>260</v>
      </c>
      <c r="I12" s="78">
        <v>12.5</v>
      </c>
      <c r="J12" s="18" t="s">
        <v>34</v>
      </c>
      <c r="K12" s="18">
        <v>1776</v>
      </c>
      <c r="L12" s="18">
        <v>620</v>
      </c>
      <c r="M12" s="99"/>
      <c r="N12" s="20" t="s">
        <v>159</v>
      </c>
    </row>
    <row r="13" spans="1:23" ht="75.75" customHeight="1">
      <c r="A13" s="79">
        <f t="shared" si="0"/>
        <v>8</v>
      </c>
      <c r="B13" s="79" t="s">
        <v>81</v>
      </c>
      <c r="C13" s="111" t="s">
        <v>84</v>
      </c>
      <c r="D13" s="112"/>
      <c r="E13" s="21" t="s">
        <v>85</v>
      </c>
      <c r="F13" s="21" t="s">
        <v>82</v>
      </c>
      <c r="G13" s="109" t="s">
        <v>122</v>
      </c>
      <c r="H13" s="19">
        <v>168</v>
      </c>
      <c r="I13" s="78">
        <v>8</v>
      </c>
      <c r="J13" s="18" t="s">
        <v>35</v>
      </c>
      <c r="K13" s="18">
        <v>500</v>
      </c>
      <c r="L13" s="18">
        <v>150</v>
      </c>
      <c r="M13" s="99"/>
      <c r="N13" s="20" t="s">
        <v>83</v>
      </c>
    </row>
    <row r="14" spans="1:23" ht="75.75" customHeight="1">
      <c r="A14" s="79">
        <f t="shared" si="0"/>
        <v>9</v>
      </c>
      <c r="B14" s="79" t="s">
        <v>105</v>
      </c>
      <c r="C14" s="111" t="s">
        <v>106</v>
      </c>
      <c r="D14" s="112"/>
      <c r="E14" s="21" t="s">
        <v>104</v>
      </c>
      <c r="F14" s="21" t="s">
        <v>102</v>
      </c>
      <c r="G14" s="109" t="s">
        <v>261</v>
      </c>
      <c r="H14" s="19">
        <v>208</v>
      </c>
      <c r="I14" s="78">
        <v>8</v>
      </c>
      <c r="J14" s="18" t="s">
        <v>34</v>
      </c>
      <c r="K14" s="18">
        <v>759</v>
      </c>
      <c r="L14" s="18">
        <v>1113</v>
      </c>
      <c r="M14" s="99"/>
      <c r="N14" s="20" t="s">
        <v>103</v>
      </c>
    </row>
    <row r="15" spans="1:23" ht="75.75" customHeight="1">
      <c r="A15" s="79">
        <f t="shared" si="0"/>
        <v>10</v>
      </c>
      <c r="B15" s="79" t="s">
        <v>92</v>
      </c>
      <c r="C15" s="111" t="s">
        <v>96</v>
      </c>
      <c r="D15" s="112"/>
      <c r="E15" s="21" t="s">
        <v>93</v>
      </c>
      <c r="F15" s="21" t="s">
        <v>94</v>
      </c>
      <c r="G15" s="109" t="s">
        <v>147</v>
      </c>
      <c r="H15" s="19">
        <v>222</v>
      </c>
      <c r="I15" s="78">
        <v>12</v>
      </c>
      <c r="J15" s="18" t="s">
        <v>65</v>
      </c>
      <c r="K15" s="18">
        <v>1300</v>
      </c>
      <c r="L15" s="18">
        <v>1100</v>
      </c>
      <c r="M15" s="99"/>
      <c r="N15" s="20" t="s">
        <v>95</v>
      </c>
    </row>
    <row r="16" spans="1:23" ht="75.75" customHeight="1">
      <c r="A16" s="79">
        <f t="shared" si="0"/>
        <v>11</v>
      </c>
      <c r="B16" s="79" t="s">
        <v>177</v>
      </c>
      <c r="C16" s="111" t="s">
        <v>238</v>
      </c>
      <c r="D16" s="112"/>
      <c r="E16" s="21" t="s">
        <v>180</v>
      </c>
      <c r="F16" s="21" t="s">
        <v>179</v>
      </c>
      <c r="G16" s="109" t="s">
        <v>178</v>
      </c>
      <c r="H16" s="19">
        <v>197</v>
      </c>
      <c r="I16" s="78">
        <v>10</v>
      </c>
      <c r="J16" s="18" t="s">
        <v>35</v>
      </c>
      <c r="K16" s="18">
        <v>400</v>
      </c>
      <c r="L16" s="18">
        <v>200</v>
      </c>
      <c r="M16" s="99"/>
      <c r="N16" s="20" t="s">
        <v>70</v>
      </c>
    </row>
    <row r="17" spans="1:14" ht="75.75" customHeight="1">
      <c r="A17" s="79">
        <f t="shared" si="0"/>
        <v>12</v>
      </c>
      <c r="B17" s="79" t="s">
        <v>242</v>
      </c>
      <c r="C17" s="111" t="s">
        <v>247</v>
      </c>
      <c r="D17" s="118"/>
      <c r="E17" s="21" t="s">
        <v>243</v>
      </c>
      <c r="F17" s="21" t="s">
        <v>244</v>
      </c>
      <c r="G17" s="109" t="s">
        <v>298</v>
      </c>
      <c r="H17" s="19">
        <v>263</v>
      </c>
      <c r="I17" s="78">
        <v>12</v>
      </c>
      <c r="J17" s="18" t="s">
        <v>245</v>
      </c>
      <c r="K17" s="18">
        <v>1250</v>
      </c>
      <c r="L17" s="18">
        <v>1340</v>
      </c>
      <c r="M17" s="99"/>
      <c r="N17" s="20" t="s">
        <v>246</v>
      </c>
    </row>
    <row r="18" spans="1:14" ht="75.75" customHeight="1">
      <c r="A18" s="79">
        <f t="shared" si="0"/>
        <v>13</v>
      </c>
      <c r="B18" s="79" t="s">
        <v>149</v>
      </c>
      <c r="C18" s="111" t="s">
        <v>150</v>
      </c>
      <c r="D18" s="112"/>
      <c r="E18" s="21" t="s">
        <v>151</v>
      </c>
      <c r="F18" s="21" t="s">
        <v>152</v>
      </c>
      <c r="G18" s="109" t="s">
        <v>153</v>
      </c>
      <c r="H18" s="19">
        <v>261</v>
      </c>
      <c r="I18" s="78">
        <v>11.5</v>
      </c>
      <c r="J18" s="18" t="s">
        <v>34</v>
      </c>
      <c r="K18" s="18">
        <v>500</v>
      </c>
      <c r="L18" s="18">
        <v>2150</v>
      </c>
      <c r="M18" s="99"/>
      <c r="N18" s="20" t="s">
        <v>154</v>
      </c>
    </row>
    <row r="19" spans="1:14" ht="75.75" customHeight="1">
      <c r="A19" s="79">
        <f t="shared" si="0"/>
        <v>14</v>
      </c>
      <c r="B19" s="79" t="s">
        <v>109</v>
      </c>
      <c r="C19" s="111" t="s">
        <v>121</v>
      </c>
      <c r="D19" s="112"/>
      <c r="E19" s="21" t="s">
        <v>110</v>
      </c>
      <c r="F19" s="21" t="s">
        <v>111</v>
      </c>
      <c r="G19" s="109" t="s">
        <v>112</v>
      </c>
      <c r="H19" s="19">
        <v>260</v>
      </c>
      <c r="I19" s="78">
        <v>12.1</v>
      </c>
      <c r="J19" s="18" t="s">
        <v>113</v>
      </c>
      <c r="K19" s="18">
        <v>1400</v>
      </c>
      <c r="L19" s="18">
        <v>920</v>
      </c>
      <c r="M19" s="99"/>
      <c r="N19" s="20" t="s">
        <v>114</v>
      </c>
    </row>
    <row r="20" spans="1:14" ht="75.75" customHeight="1">
      <c r="A20" s="79">
        <f t="shared" si="0"/>
        <v>15</v>
      </c>
      <c r="B20" s="79" t="s">
        <v>255</v>
      </c>
      <c r="C20" s="128" t="s">
        <v>259</v>
      </c>
      <c r="D20" s="129"/>
      <c r="E20" s="21" t="s">
        <v>256</v>
      </c>
      <c r="F20" s="21" t="s">
        <v>257</v>
      </c>
      <c r="G20" s="109" t="s">
        <v>258</v>
      </c>
      <c r="H20" s="19">
        <v>172</v>
      </c>
      <c r="I20" s="78">
        <v>8</v>
      </c>
      <c r="J20" s="18" t="s">
        <v>35</v>
      </c>
      <c r="K20" s="18">
        <v>200</v>
      </c>
      <c r="L20" s="18">
        <v>150</v>
      </c>
      <c r="M20" s="99"/>
      <c r="N20" s="20" t="s">
        <v>83</v>
      </c>
    </row>
    <row r="21" spans="1:14" ht="75.75" customHeight="1">
      <c r="A21" s="79">
        <f t="shared" si="0"/>
        <v>16</v>
      </c>
      <c r="B21" s="79" t="s">
        <v>302</v>
      </c>
      <c r="C21" s="111" t="s">
        <v>305</v>
      </c>
      <c r="D21" s="112"/>
      <c r="E21" s="21" t="s">
        <v>303</v>
      </c>
      <c r="F21" s="21" t="s">
        <v>304</v>
      </c>
      <c r="G21" s="109" t="s">
        <v>301</v>
      </c>
      <c r="H21" s="19">
        <v>231</v>
      </c>
      <c r="I21" s="78">
        <v>12</v>
      </c>
      <c r="J21" s="18" t="s">
        <v>245</v>
      </c>
      <c r="K21" s="18">
        <v>1250</v>
      </c>
      <c r="L21" s="18">
        <v>1340</v>
      </c>
      <c r="M21" s="99"/>
      <c r="N21" s="20" t="s">
        <v>246</v>
      </c>
    </row>
    <row r="22" spans="1:14" ht="75.75" customHeight="1">
      <c r="A22" s="79">
        <f t="shared" si="0"/>
        <v>17</v>
      </c>
      <c r="B22" s="79" t="s">
        <v>142</v>
      </c>
      <c r="C22" s="128" t="s">
        <v>228</v>
      </c>
      <c r="D22" s="129"/>
      <c r="E22" s="21" t="s">
        <v>144</v>
      </c>
      <c r="F22" s="21" t="s">
        <v>143</v>
      </c>
      <c r="G22" s="109" t="s">
        <v>145</v>
      </c>
      <c r="H22" s="19">
        <v>255</v>
      </c>
      <c r="I22" s="78">
        <v>13.9</v>
      </c>
      <c r="J22" s="18" t="s">
        <v>37</v>
      </c>
      <c r="K22" s="18">
        <v>1900</v>
      </c>
      <c r="L22" s="18">
        <v>1950</v>
      </c>
      <c r="M22" s="99"/>
      <c r="N22" s="20" t="s">
        <v>146</v>
      </c>
    </row>
    <row r="23" spans="1:14" ht="75.75" customHeight="1">
      <c r="A23" s="79">
        <f t="shared" si="0"/>
        <v>18</v>
      </c>
      <c r="B23" s="138" t="s">
        <v>306</v>
      </c>
      <c r="C23" s="128"/>
      <c r="D23" s="129"/>
      <c r="E23" s="21" t="s">
        <v>271</v>
      </c>
      <c r="F23" s="21" t="s">
        <v>273</v>
      </c>
      <c r="G23" s="109" t="s">
        <v>270</v>
      </c>
      <c r="H23" s="19">
        <v>189</v>
      </c>
      <c r="I23" s="78">
        <v>11.5</v>
      </c>
      <c r="J23" s="18" t="s">
        <v>272</v>
      </c>
      <c r="K23" s="18">
        <v>1159</v>
      </c>
      <c r="L23" s="18">
        <v>1180</v>
      </c>
      <c r="M23" s="99"/>
      <c r="N23" s="20" t="s">
        <v>274</v>
      </c>
    </row>
    <row r="24" spans="1:14" ht="75.75" customHeight="1">
      <c r="A24" s="79"/>
      <c r="B24" s="23" t="s">
        <v>47</v>
      </c>
      <c r="C24" s="124"/>
      <c r="D24" s="125"/>
      <c r="E24" s="125"/>
      <c r="F24" s="124"/>
      <c r="G24" s="125"/>
      <c r="H24" s="125"/>
      <c r="I24" s="125"/>
      <c r="J24" s="125"/>
      <c r="K24" s="125"/>
      <c r="L24" s="125"/>
      <c r="M24" s="125"/>
      <c r="N24" s="126"/>
    </row>
    <row r="25" spans="1:14" ht="103.5" customHeight="1">
      <c r="A25" s="10"/>
      <c r="B25" s="10" t="s">
        <v>2</v>
      </c>
      <c r="C25" s="122" t="s">
        <v>3</v>
      </c>
      <c r="D25" s="127"/>
      <c r="E25" s="22" t="s">
        <v>4</v>
      </c>
      <c r="F25" s="12" t="s">
        <v>32</v>
      </c>
      <c r="G25" s="13" t="s">
        <v>5</v>
      </c>
      <c r="H25" s="14" t="s">
        <v>6</v>
      </c>
      <c r="I25" s="15" t="s">
        <v>7</v>
      </c>
      <c r="J25" s="26" t="s">
        <v>8</v>
      </c>
      <c r="K25" s="15" t="s">
        <v>9</v>
      </c>
      <c r="L25" s="15" t="s">
        <v>10</v>
      </c>
      <c r="M25" s="96" t="s">
        <v>11</v>
      </c>
      <c r="N25" s="16" t="s">
        <v>12</v>
      </c>
    </row>
    <row r="26" spans="1:14" ht="81" customHeight="1">
      <c r="A26" s="79">
        <v>1</v>
      </c>
      <c r="B26" s="79" t="s">
        <v>206</v>
      </c>
      <c r="C26" s="79" t="s">
        <v>231</v>
      </c>
      <c r="D26" s="101"/>
      <c r="E26" s="21" t="s">
        <v>207</v>
      </c>
      <c r="F26" s="21" t="s">
        <v>208</v>
      </c>
      <c r="G26" s="74" t="s">
        <v>295</v>
      </c>
      <c r="H26" s="19">
        <v>200</v>
      </c>
      <c r="I26" s="78">
        <v>8</v>
      </c>
      <c r="J26" s="18" t="s">
        <v>141</v>
      </c>
      <c r="K26" s="18">
        <v>460</v>
      </c>
      <c r="L26" s="18">
        <v>0</v>
      </c>
      <c r="M26" s="99"/>
      <c r="N26" s="103" t="s">
        <v>36</v>
      </c>
    </row>
    <row r="27" spans="1:14" s="110" customFormat="1" ht="81" customHeight="1">
      <c r="A27" s="79">
        <v>2</v>
      </c>
      <c r="B27" s="79" t="s">
        <v>200</v>
      </c>
      <c r="C27" s="79" t="s">
        <v>232</v>
      </c>
      <c r="D27" s="101"/>
      <c r="E27" s="21" t="s">
        <v>201</v>
      </c>
      <c r="F27" s="21" t="s">
        <v>202</v>
      </c>
      <c r="G27" s="74" t="s">
        <v>296</v>
      </c>
      <c r="H27" s="19">
        <v>200</v>
      </c>
      <c r="I27" s="78">
        <v>9</v>
      </c>
      <c r="J27" s="18" t="s">
        <v>141</v>
      </c>
      <c r="K27" s="18">
        <v>300</v>
      </c>
      <c r="L27" s="18">
        <v>0</v>
      </c>
      <c r="M27" s="99"/>
      <c r="N27" s="103" t="s">
        <v>36</v>
      </c>
    </row>
    <row r="28" spans="1:14" ht="81" customHeight="1">
      <c r="A28" s="79">
        <v>3</v>
      </c>
      <c r="B28" s="79" t="s">
        <v>48</v>
      </c>
      <c r="C28" s="79" t="s">
        <v>50</v>
      </c>
      <c r="D28" s="101"/>
      <c r="E28" s="21" t="s">
        <v>49</v>
      </c>
      <c r="F28" s="21">
        <v>2311</v>
      </c>
      <c r="G28" s="74" t="s">
        <v>297</v>
      </c>
      <c r="H28" s="19">
        <v>190</v>
      </c>
      <c r="I28" s="78">
        <v>10</v>
      </c>
      <c r="J28" s="18" t="s">
        <v>44</v>
      </c>
      <c r="K28" s="18">
        <v>14883</v>
      </c>
      <c r="L28" s="18">
        <v>0</v>
      </c>
      <c r="M28" s="99"/>
      <c r="N28" s="103" t="s">
        <v>46</v>
      </c>
    </row>
    <row r="29" spans="1:14" ht="81" customHeight="1">
      <c r="A29" s="79">
        <f>1+A28</f>
        <v>4</v>
      </c>
      <c r="B29" s="79" t="s">
        <v>60</v>
      </c>
      <c r="C29" s="79" t="s">
        <v>107</v>
      </c>
      <c r="D29" s="101"/>
      <c r="E29" s="21" t="s">
        <v>61</v>
      </c>
      <c r="F29" s="21" t="s">
        <v>62</v>
      </c>
      <c r="G29" s="74" t="s">
        <v>160</v>
      </c>
      <c r="H29" s="19">
        <v>186</v>
      </c>
      <c r="I29" s="78">
        <v>10.119999999999999</v>
      </c>
      <c r="J29" s="18" t="s">
        <v>51</v>
      </c>
      <c r="K29" s="18">
        <v>727</v>
      </c>
      <c r="L29" s="18">
        <v>0</v>
      </c>
      <c r="M29" s="99"/>
      <c r="N29" s="103" t="s">
        <v>36</v>
      </c>
    </row>
    <row r="30" spans="1:14" ht="81" customHeight="1">
      <c r="A30" s="79">
        <f t="shared" ref="A30:A36" si="1">1+A29</f>
        <v>5</v>
      </c>
      <c r="B30" s="79" t="s">
        <v>182</v>
      </c>
      <c r="C30" s="79" t="s">
        <v>233</v>
      </c>
      <c r="D30" s="101"/>
      <c r="E30" s="21" t="s">
        <v>183</v>
      </c>
      <c r="F30" s="21" t="s">
        <v>184</v>
      </c>
      <c r="G30" s="74" t="s">
        <v>230</v>
      </c>
      <c r="H30" s="19">
        <v>190</v>
      </c>
      <c r="I30" s="78">
        <v>10</v>
      </c>
      <c r="J30" s="18" t="s">
        <v>69</v>
      </c>
      <c r="K30" s="18">
        <v>45000</v>
      </c>
      <c r="L30" s="18">
        <v>0</v>
      </c>
      <c r="M30" s="99"/>
      <c r="N30" s="103" t="s">
        <v>227</v>
      </c>
    </row>
    <row r="31" spans="1:14" ht="81" customHeight="1">
      <c r="A31" s="79">
        <f t="shared" si="1"/>
        <v>6</v>
      </c>
      <c r="B31" s="79" t="s">
        <v>216</v>
      </c>
      <c r="C31" s="79" t="s">
        <v>234</v>
      </c>
      <c r="D31" s="101"/>
      <c r="E31" s="21" t="s">
        <v>217</v>
      </c>
      <c r="F31" s="21" t="s">
        <v>218</v>
      </c>
      <c r="G31" s="74" t="s">
        <v>158</v>
      </c>
      <c r="H31" s="19">
        <v>130</v>
      </c>
      <c r="I31" s="78">
        <v>7</v>
      </c>
      <c r="J31" s="18" t="s">
        <v>69</v>
      </c>
      <c r="K31" s="18">
        <v>300</v>
      </c>
      <c r="L31" s="18">
        <v>0</v>
      </c>
      <c r="M31" s="99"/>
      <c r="N31" s="103" t="s">
        <v>53</v>
      </c>
    </row>
    <row r="32" spans="1:14" ht="81" customHeight="1">
      <c r="A32" s="79">
        <f t="shared" si="1"/>
        <v>7</v>
      </c>
      <c r="B32" s="79" t="s">
        <v>193</v>
      </c>
      <c r="C32" s="79" t="s">
        <v>203</v>
      </c>
      <c r="D32" s="101"/>
      <c r="E32" s="21" t="s">
        <v>194</v>
      </c>
      <c r="F32" s="21" t="s">
        <v>195</v>
      </c>
      <c r="G32" s="74" t="s">
        <v>294</v>
      </c>
      <c r="H32" s="19">
        <v>180</v>
      </c>
      <c r="I32" s="78">
        <v>9</v>
      </c>
      <c r="J32" s="18" t="s">
        <v>141</v>
      </c>
      <c r="K32" s="18">
        <v>10910</v>
      </c>
      <c r="L32" s="18">
        <v>0</v>
      </c>
      <c r="M32" s="99"/>
      <c r="N32" s="103" t="s">
        <v>197</v>
      </c>
    </row>
    <row r="33" spans="1:23" ht="75.75" customHeight="1">
      <c r="A33" s="79">
        <f t="shared" si="1"/>
        <v>8</v>
      </c>
      <c r="B33" s="79" t="s">
        <v>224</v>
      </c>
      <c r="C33" s="79" t="s">
        <v>239</v>
      </c>
      <c r="D33" s="101"/>
      <c r="E33" s="21" t="s">
        <v>225</v>
      </c>
      <c r="F33" s="21">
        <v>132</v>
      </c>
      <c r="G33" s="74" t="s">
        <v>226</v>
      </c>
      <c r="H33" s="19">
        <v>225</v>
      </c>
      <c r="I33" s="78">
        <v>10.5</v>
      </c>
      <c r="J33" s="18" t="s">
        <v>41</v>
      </c>
      <c r="K33" s="18">
        <v>45000</v>
      </c>
      <c r="L33" s="18">
        <v>0</v>
      </c>
      <c r="M33" s="99"/>
      <c r="N33" s="103" t="s">
        <v>227</v>
      </c>
    </row>
    <row r="34" spans="1:23" ht="81" customHeight="1">
      <c r="A34" s="79">
        <f t="shared" si="1"/>
        <v>9</v>
      </c>
      <c r="B34" s="79" t="s">
        <v>171</v>
      </c>
      <c r="C34" s="79" t="s">
        <v>235</v>
      </c>
      <c r="D34" s="101"/>
      <c r="E34" s="21" t="s">
        <v>172</v>
      </c>
      <c r="F34" s="21" t="s">
        <v>173</v>
      </c>
      <c r="G34" s="74" t="s">
        <v>168</v>
      </c>
      <c r="H34" s="19">
        <v>200</v>
      </c>
      <c r="I34" s="78">
        <v>9.5</v>
      </c>
      <c r="J34" s="18" t="s">
        <v>215</v>
      </c>
      <c r="K34" s="18">
        <v>17346.5</v>
      </c>
      <c r="L34" s="18">
        <v>0</v>
      </c>
      <c r="M34" s="99"/>
      <c r="N34" s="103" t="s">
        <v>174</v>
      </c>
    </row>
    <row r="35" spans="1:23" ht="75.75" customHeight="1">
      <c r="A35" s="79">
        <f t="shared" si="1"/>
        <v>10</v>
      </c>
      <c r="B35" s="79" t="s">
        <v>189</v>
      </c>
      <c r="C35" s="79" t="s">
        <v>192</v>
      </c>
      <c r="D35" s="101"/>
      <c r="E35" s="21" t="s">
        <v>190</v>
      </c>
      <c r="F35" s="21" t="s">
        <v>191</v>
      </c>
      <c r="G35" s="74" t="s">
        <v>168</v>
      </c>
      <c r="H35" s="19">
        <v>190</v>
      </c>
      <c r="I35" s="78">
        <v>10</v>
      </c>
      <c r="J35" s="18" t="s">
        <v>44</v>
      </c>
      <c r="K35" s="18">
        <v>14866</v>
      </c>
      <c r="L35" s="18">
        <v>0</v>
      </c>
      <c r="M35" s="99"/>
      <c r="N35" s="103" t="s">
        <v>46</v>
      </c>
    </row>
    <row r="36" spans="1:23" ht="75.75" customHeight="1">
      <c r="A36" s="79">
        <f t="shared" si="1"/>
        <v>11</v>
      </c>
      <c r="B36" s="79" t="s">
        <v>166</v>
      </c>
      <c r="C36" s="130" t="s">
        <v>169</v>
      </c>
      <c r="D36" s="131"/>
      <c r="E36" s="21" t="s">
        <v>167</v>
      </c>
      <c r="F36" s="21">
        <v>143</v>
      </c>
      <c r="G36" s="74" t="s">
        <v>300</v>
      </c>
      <c r="H36" s="19">
        <v>200</v>
      </c>
      <c r="I36" s="78">
        <v>10.119999999999999</v>
      </c>
      <c r="J36" s="18" t="s">
        <v>51</v>
      </c>
      <c r="K36" s="18">
        <v>361</v>
      </c>
      <c r="L36" s="18">
        <v>0</v>
      </c>
      <c r="M36" s="99"/>
      <c r="N36" s="103" t="s">
        <v>36</v>
      </c>
    </row>
    <row r="37" spans="1:23" s="17" customFormat="1" ht="77.25" customHeight="1">
      <c r="A37" s="79"/>
      <c r="B37" s="23" t="s">
        <v>31</v>
      </c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7"/>
      <c r="O37" s="94"/>
      <c r="P37" s="94"/>
      <c r="Q37" s="94"/>
      <c r="R37" s="94"/>
      <c r="S37" s="94"/>
      <c r="T37" s="94"/>
      <c r="U37" s="94"/>
      <c r="V37" s="94"/>
      <c r="W37" s="94"/>
    </row>
    <row r="38" spans="1:23" ht="81" customHeight="1">
      <c r="A38" s="24"/>
      <c r="B38" s="24" t="s">
        <v>17</v>
      </c>
      <c r="C38" s="105" t="s">
        <v>18</v>
      </c>
      <c r="D38" s="25"/>
      <c r="E38" s="26" t="s">
        <v>13</v>
      </c>
      <c r="F38" s="27" t="s">
        <v>33</v>
      </c>
      <c r="G38" s="26" t="s">
        <v>14</v>
      </c>
      <c r="H38" s="26" t="s">
        <v>19</v>
      </c>
      <c r="I38" s="26" t="s">
        <v>7</v>
      </c>
      <c r="J38" s="26" t="s">
        <v>15</v>
      </c>
      <c r="K38" s="26" t="s">
        <v>20</v>
      </c>
      <c r="L38" s="26" t="s">
        <v>21</v>
      </c>
      <c r="M38" s="97" t="s">
        <v>11</v>
      </c>
      <c r="N38" s="28" t="s">
        <v>12</v>
      </c>
    </row>
    <row r="39" spans="1:23" ht="77.25" customHeight="1">
      <c r="A39" s="73">
        <v>1</v>
      </c>
      <c r="B39" s="79" t="s">
        <v>71</v>
      </c>
      <c r="C39" s="79" t="s">
        <v>90</v>
      </c>
      <c r="D39" s="101"/>
      <c r="E39" s="21" t="s">
        <v>72</v>
      </c>
      <c r="F39" s="115" t="s">
        <v>170</v>
      </c>
      <c r="G39" s="74" t="s">
        <v>286</v>
      </c>
      <c r="H39" s="19">
        <v>183</v>
      </c>
      <c r="I39" s="78">
        <v>12</v>
      </c>
      <c r="J39" s="18" t="s">
        <v>73</v>
      </c>
      <c r="K39" s="18">
        <v>27000</v>
      </c>
      <c r="L39" s="18">
        <v>0</v>
      </c>
      <c r="M39" s="99"/>
      <c r="N39" s="103" t="s">
        <v>74</v>
      </c>
    </row>
    <row r="40" spans="1:23" ht="81" customHeight="1">
      <c r="A40" s="73">
        <v>2</v>
      </c>
      <c r="B40" s="79" t="s">
        <v>185</v>
      </c>
      <c r="C40" s="130" t="s">
        <v>205</v>
      </c>
      <c r="D40" s="131"/>
      <c r="E40" s="21" t="s">
        <v>186</v>
      </c>
      <c r="F40" s="115" t="s">
        <v>187</v>
      </c>
      <c r="G40" s="74" t="s">
        <v>199</v>
      </c>
      <c r="H40" s="19">
        <v>182</v>
      </c>
      <c r="I40" s="78">
        <v>10</v>
      </c>
      <c r="J40" s="18" t="s">
        <v>45</v>
      </c>
      <c r="K40" s="18">
        <v>40000</v>
      </c>
      <c r="L40" s="18">
        <v>0</v>
      </c>
      <c r="M40" s="99"/>
      <c r="N40" s="103" t="s">
        <v>188</v>
      </c>
    </row>
    <row r="41" spans="1:23" ht="81" customHeight="1">
      <c r="A41" s="73">
        <v>3</v>
      </c>
      <c r="B41" s="79" t="s">
        <v>129</v>
      </c>
      <c r="C41" s="79" t="s">
        <v>140</v>
      </c>
      <c r="D41" s="101"/>
      <c r="E41" s="21" t="s">
        <v>130</v>
      </c>
      <c r="F41" s="21" t="s">
        <v>131</v>
      </c>
      <c r="G41" s="74" t="s">
        <v>198</v>
      </c>
      <c r="H41" s="19">
        <v>230</v>
      </c>
      <c r="I41" s="78">
        <v>10.5</v>
      </c>
      <c r="J41" s="18" t="s">
        <v>69</v>
      </c>
      <c r="K41" s="18">
        <v>15000</v>
      </c>
      <c r="L41" s="18">
        <v>0</v>
      </c>
      <c r="M41" s="99"/>
      <c r="N41" s="103" t="s">
        <v>132</v>
      </c>
    </row>
    <row r="42" spans="1:23" ht="77.25" customHeight="1">
      <c r="A42" s="73">
        <v>4</v>
      </c>
      <c r="B42" s="79" t="s">
        <v>219</v>
      </c>
      <c r="C42" s="79" t="s">
        <v>223</v>
      </c>
      <c r="D42" s="101"/>
      <c r="E42" s="21" t="s">
        <v>220</v>
      </c>
      <c r="F42" s="21" t="s">
        <v>221</v>
      </c>
      <c r="G42" s="74" t="s">
        <v>196</v>
      </c>
      <c r="H42" s="19">
        <v>250</v>
      </c>
      <c r="I42" s="78">
        <v>13.8</v>
      </c>
      <c r="J42" s="18" t="s">
        <v>41</v>
      </c>
      <c r="K42" s="18">
        <v>85000</v>
      </c>
      <c r="L42" s="18">
        <v>0</v>
      </c>
      <c r="M42" s="99"/>
      <c r="N42" s="103" t="s">
        <v>222</v>
      </c>
    </row>
    <row r="43" spans="1:23" ht="75.75" customHeight="1">
      <c r="A43" s="73">
        <v>5</v>
      </c>
      <c r="B43" s="79" t="s">
        <v>135</v>
      </c>
      <c r="C43" s="130" t="s">
        <v>204</v>
      </c>
      <c r="D43" s="131"/>
      <c r="E43" s="21" t="s">
        <v>136</v>
      </c>
      <c r="F43" s="21" t="s">
        <v>137</v>
      </c>
      <c r="G43" s="74" t="s">
        <v>138</v>
      </c>
      <c r="H43" s="19">
        <v>147</v>
      </c>
      <c r="I43" s="78">
        <v>9.3000000000000007</v>
      </c>
      <c r="J43" s="18" t="s">
        <v>41</v>
      </c>
      <c r="K43" s="18">
        <v>6475</v>
      </c>
      <c r="L43" s="18">
        <v>0</v>
      </c>
      <c r="M43" s="99"/>
      <c r="N43" s="103" t="s">
        <v>139</v>
      </c>
    </row>
    <row r="44" spans="1:23" s="36" customFormat="1" ht="89.25" customHeight="1">
      <c r="A44" s="100"/>
      <c r="B44" s="29" t="s">
        <v>22</v>
      </c>
      <c r="C44" s="106"/>
      <c r="D44" s="30"/>
      <c r="E44" s="3"/>
      <c r="F44" s="31" t="s">
        <v>23</v>
      </c>
      <c r="G44" s="7"/>
      <c r="H44" s="32"/>
      <c r="I44" s="7"/>
      <c r="J44" s="7"/>
      <c r="K44" s="33"/>
      <c r="L44" s="7"/>
      <c r="M44" s="8"/>
      <c r="N44" s="34"/>
      <c r="O44" s="95"/>
      <c r="P44" s="95"/>
      <c r="Q44" s="95"/>
      <c r="R44" s="95"/>
      <c r="S44" s="95"/>
      <c r="T44" s="95"/>
      <c r="U44" s="95"/>
      <c r="V44" s="95"/>
      <c r="W44" s="95"/>
    </row>
    <row r="45" spans="1:23" s="36" customFormat="1" ht="93" customHeight="1">
      <c r="A45" s="28"/>
      <c r="B45" s="28" t="s">
        <v>24</v>
      </c>
      <c r="C45" s="107" t="s">
        <v>18</v>
      </c>
      <c r="D45" s="35"/>
      <c r="E45" s="26" t="s">
        <v>13</v>
      </c>
      <c r="F45" s="27" t="s">
        <v>33</v>
      </c>
      <c r="G45" s="26" t="s">
        <v>14</v>
      </c>
      <c r="H45" s="26" t="s">
        <v>19</v>
      </c>
      <c r="I45" s="26" t="s">
        <v>7</v>
      </c>
      <c r="J45" s="26" t="s">
        <v>15</v>
      </c>
      <c r="K45" s="26" t="s">
        <v>20</v>
      </c>
      <c r="L45" s="26" t="s">
        <v>21</v>
      </c>
      <c r="M45" s="98" t="s">
        <v>11</v>
      </c>
      <c r="N45" s="15" t="s">
        <v>12</v>
      </c>
      <c r="O45" s="95"/>
      <c r="P45" s="95"/>
      <c r="Q45" s="95"/>
      <c r="R45" s="95"/>
      <c r="S45" s="95"/>
      <c r="T45" s="95"/>
      <c r="U45" s="95"/>
      <c r="V45" s="95"/>
      <c r="W45" s="95"/>
    </row>
    <row r="46" spans="1:23" ht="81" customHeight="1">
      <c r="A46" s="100">
        <v>1</v>
      </c>
      <c r="B46" s="114" t="s">
        <v>164</v>
      </c>
      <c r="C46" s="116" t="s">
        <v>165</v>
      </c>
      <c r="D46" s="117"/>
      <c r="E46" s="82" t="s">
        <v>161</v>
      </c>
      <c r="F46" s="113" t="s">
        <v>162</v>
      </c>
      <c r="G46" s="74" t="s">
        <v>286</v>
      </c>
      <c r="H46" s="77">
        <v>16</v>
      </c>
      <c r="I46" s="81">
        <v>2</v>
      </c>
      <c r="J46" s="80" t="s">
        <v>118</v>
      </c>
      <c r="K46" s="80">
        <v>0</v>
      </c>
      <c r="L46" s="80">
        <v>0</v>
      </c>
      <c r="M46" s="99"/>
      <c r="N46" s="20" t="s">
        <v>163</v>
      </c>
    </row>
    <row r="47" spans="1:23" ht="81" customHeight="1">
      <c r="A47" s="100">
        <f>1+A46</f>
        <v>2</v>
      </c>
      <c r="B47" s="114" t="s">
        <v>97</v>
      </c>
      <c r="C47" s="116" t="s">
        <v>229</v>
      </c>
      <c r="D47" s="117"/>
      <c r="E47" s="82" t="s">
        <v>98</v>
      </c>
      <c r="F47" s="113" t="s">
        <v>99</v>
      </c>
      <c r="G47" s="74" t="s">
        <v>286</v>
      </c>
      <c r="H47" s="77">
        <v>121</v>
      </c>
      <c r="I47" s="81">
        <v>3.5</v>
      </c>
      <c r="J47" s="80" t="s">
        <v>100</v>
      </c>
      <c r="K47" s="80">
        <v>0</v>
      </c>
      <c r="L47" s="80">
        <v>257</v>
      </c>
      <c r="M47" s="99"/>
      <c r="N47" s="20" t="s">
        <v>101</v>
      </c>
    </row>
    <row r="48" spans="1:23" ht="81" customHeight="1">
      <c r="A48" s="100">
        <f t="shared" ref="A48:A50" si="2">1+A47</f>
        <v>3</v>
      </c>
      <c r="B48" s="114" t="s">
        <v>115</v>
      </c>
      <c r="C48" s="116" t="s">
        <v>120</v>
      </c>
      <c r="D48" s="117"/>
      <c r="E48" s="82" t="s">
        <v>116</v>
      </c>
      <c r="F48" s="113" t="s">
        <v>176</v>
      </c>
      <c r="G48" s="74" t="s">
        <v>287</v>
      </c>
      <c r="H48" s="77">
        <v>26</v>
      </c>
      <c r="I48" s="81">
        <v>4</v>
      </c>
      <c r="J48" s="80" t="s">
        <v>41</v>
      </c>
      <c r="K48" s="80">
        <v>0</v>
      </c>
      <c r="L48" s="80">
        <v>0</v>
      </c>
      <c r="M48" s="99"/>
      <c r="N48" s="20" t="s">
        <v>117</v>
      </c>
    </row>
    <row r="49" spans="1:23" ht="81" customHeight="1">
      <c r="A49" s="100">
        <f t="shared" si="2"/>
        <v>4</v>
      </c>
      <c r="B49" s="114" t="s">
        <v>209</v>
      </c>
      <c r="C49" s="116" t="s">
        <v>214</v>
      </c>
      <c r="D49" s="117"/>
      <c r="E49" s="82" t="s">
        <v>210</v>
      </c>
      <c r="F49" s="113" t="s">
        <v>212</v>
      </c>
      <c r="G49" s="74" t="s">
        <v>288</v>
      </c>
      <c r="H49" s="77">
        <v>35</v>
      </c>
      <c r="I49" s="81">
        <v>3</v>
      </c>
      <c r="J49" s="80" t="s">
        <v>213</v>
      </c>
      <c r="K49" s="80">
        <v>0</v>
      </c>
      <c r="L49" s="80">
        <v>350</v>
      </c>
      <c r="M49" s="99"/>
      <c r="N49" s="20" t="s">
        <v>211</v>
      </c>
    </row>
    <row r="50" spans="1:23" ht="81" customHeight="1">
      <c r="A50" s="100">
        <f t="shared" si="2"/>
        <v>5</v>
      </c>
      <c r="B50" s="114" t="s">
        <v>275</v>
      </c>
      <c r="C50" s="116" t="s">
        <v>279</v>
      </c>
      <c r="D50" s="117"/>
      <c r="E50" s="82" t="s">
        <v>276</v>
      </c>
      <c r="F50" s="113" t="s">
        <v>176</v>
      </c>
      <c r="G50" s="74" t="s">
        <v>278</v>
      </c>
      <c r="H50" s="77">
        <v>29</v>
      </c>
      <c r="I50" s="81">
        <v>4.5</v>
      </c>
      <c r="J50" s="80" t="s">
        <v>41</v>
      </c>
      <c r="K50" s="80">
        <v>0</v>
      </c>
      <c r="L50" s="80">
        <v>0</v>
      </c>
      <c r="M50" s="99"/>
      <c r="N50" s="20" t="s">
        <v>277</v>
      </c>
    </row>
    <row r="51" spans="1:23" s="43" customFormat="1" ht="88.5" customHeight="1">
      <c r="A51" s="37">
        <v>1</v>
      </c>
      <c r="B51" s="90" t="s">
        <v>43</v>
      </c>
      <c r="C51" s="38"/>
      <c r="D51" s="38"/>
      <c r="E51" s="104"/>
      <c r="F51" s="104"/>
      <c r="G51" s="38"/>
      <c r="H51" s="39"/>
      <c r="I51" s="39"/>
      <c r="J51" s="39"/>
      <c r="K51" s="39"/>
      <c r="L51" s="39"/>
      <c r="M51" s="40"/>
      <c r="N51" s="41"/>
      <c r="O51" s="42"/>
      <c r="P51" s="42"/>
      <c r="Q51" s="42"/>
      <c r="R51" s="42"/>
      <c r="S51" s="42"/>
      <c r="T51" s="42"/>
      <c r="U51" s="42"/>
      <c r="V51" s="42"/>
      <c r="W51" s="42"/>
    </row>
    <row r="52" spans="1:23" s="72" customFormat="1" ht="92.25" customHeight="1">
      <c r="A52" s="84" t="s">
        <v>236</v>
      </c>
      <c r="B52" s="43"/>
      <c r="C52" s="83"/>
      <c r="D52" s="43"/>
      <c r="E52" s="85"/>
      <c r="F52" s="85"/>
      <c r="G52" s="43"/>
      <c r="H52" s="85"/>
      <c r="I52" s="43"/>
      <c r="J52" s="85"/>
      <c r="K52" s="85"/>
      <c r="L52" s="91"/>
      <c r="M52" s="86"/>
      <c r="N52" s="87"/>
    </row>
    <row r="53" spans="1:23" s="72" customFormat="1" ht="92.25" customHeight="1">
      <c r="A53" s="84" t="s">
        <v>269</v>
      </c>
      <c r="B53" s="43"/>
      <c r="C53" s="83"/>
      <c r="D53" s="43"/>
      <c r="E53" s="85"/>
      <c r="F53" s="85"/>
      <c r="G53" s="43"/>
      <c r="H53" s="85"/>
      <c r="I53" s="43"/>
      <c r="J53" s="85"/>
      <c r="K53" s="85"/>
      <c r="L53" s="91"/>
      <c r="M53" s="86"/>
      <c r="N53" s="87"/>
    </row>
    <row r="54" spans="1:23" s="52" customFormat="1" ht="60">
      <c r="A54" s="73" t="s">
        <v>25</v>
      </c>
      <c r="B54" s="8"/>
      <c r="C54" s="33"/>
      <c r="D54" s="33"/>
      <c r="E54" s="70"/>
      <c r="F54" s="70"/>
      <c r="G54" s="69"/>
      <c r="H54" s="70"/>
      <c r="I54" s="69"/>
      <c r="J54" s="70"/>
      <c r="K54" s="69"/>
      <c r="L54" s="69"/>
      <c r="M54" s="69"/>
      <c r="N54" s="71"/>
    </row>
    <row r="55" spans="1:23" s="52" customFormat="1" ht="78.75" customHeight="1">
      <c r="A55" s="42" t="s">
        <v>250</v>
      </c>
      <c r="B55" s="43"/>
      <c r="C55" s="38"/>
      <c r="D55" s="38"/>
      <c r="E55" s="104"/>
      <c r="F55" s="104"/>
      <c r="G55" s="45"/>
      <c r="H55" s="47"/>
      <c r="I55" s="45"/>
      <c r="J55" s="92"/>
      <c r="K55" s="92"/>
      <c r="L55" s="92"/>
      <c r="M55" s="93"/>
      <c r="N55" s="88"/>
    </row>
    <row r="56" spans="1:23" s="52" customFormat="1" ht="78.75" customHeight="1">
      <c r="A56" s="42" t="s">
        <v>251</v>
      </c>
      <c r="B56" s="42"/>
      <c r="C56" s="46"/>
      <c r="D56" s="46"/>
      <c r="E56" s="47"/>
      <c r="F56" s="47"/>
      <c r="G56" s="45"/>
      <c r="H56" s="47"/>
      <c r="I56" s="45"/>
      <c r="J56" s="92"/>
      <c r="K56" s="92"/>
      <c r="L56" s="92"/>
      <c r="M56" s="93"/>
      <c r="N56" s="88"/>
    </row>
    <row r="57" spans="1:23" s="52" customFormat="1" ht="78.75" customHeight="1">
      <c r="A57" s="42" t="s">
        <v>252</v>
      </c>
      <c r="B57" s="42"/>
      <c r="C57" s="46"/>
      <c r="D57" s="46"/>
      <c r="E57" s="47"/>
      <c r="F57" s="47"/>
      <c r="G57" s="45"/>
      <c r="H57" s="47"/>
      <c r="I57" s="45"/>
      <c r="J57" s="92"/>
      <c r="K57" s="92"/>
      <c r="L57" s="92"/>
      <c r="M57" s="93"/>
      <c r="N57" s="88"/>
    </row>
    <row r="58" spans="1:23" s="52" customFormat="1" ht="78.75" customHeight="1">
      <c r="A58" s="42" t="s">
        <v>248</v>
      </c>
      <c r="B58" s="42"/>
      <c r="C58" s="46"/>
      <c r="D58" s="46"/>
      <c r="E58" s="47"/>
      <c r="F58" s="47"/>
      <c r="G58" s="45"/>
      <c r="H58" s="47"/>
      <c r="I58" s="45"/>
      <c r="J58" s="92"/>
      <c r="K58" s="92"/>
      <c r="L58" s="92"/>
      <c r="M58" s="93"/>
      <c r="N58" s="88"/>
    </row>
    <row r="59" spans="1:23" s="52" customFormat="1" ht="78.75" customHeight="1">
      <c r="A59" s="42" t="s">
        <v>249</v>
      </c>
      <c r="B59" s="42"/>
      <c r="C59" s="46"/>
      <c r="D59" s="46"/>
      <c r="E59" s="47"/>
      <c r="F59" s="47"/>
      <c r="G59" s="45"/>
      <c r="H59" s="47"/>
      <c r="I59" s="45"/>
      <c r="J59" s="92"/>
      <c r="K59" s="92"/>
      <c r="L59" s="92"/>
      <c r="M59" s="93"/>
      <c r="N59" s="88"/>
    </row>
    <row r="60" spans="1:23" s="52" customFormat="1" ht="78.75" customHeight="1">
      <c r="A60" s="42" t="s">
        <v>253</v>
      </c>
      <c r="B60" s="42"/>
      <c r="C60" s="46"/>
      <c r="D60" s="46"/>
      <c r="E60" s="47"/>
      <c r="F60" s="47"/>
      <c r="G60" s="45"/>
      <c r="H60" s="47"/>
      <c r="I60" s="45"/>
      <c r="J60" s="92"/>
      <c r="K60" s="92"/>
      <c r="L60" s="92"/>
      <c r="M60" s="93"/>
      <c r="N60" s="88"/>
    </row>
    <row r="61" spans="1:23" s="52" customFormat="1" ht="78.75" customHeight="1">
      <c r="A61" s="42" t="s">
        <v>254</v>
      </c>
      <c r="B61" s="42"/>
      <c r="C61" s="46"/>
      <c r="D61" s="46"/>
      <c r="E61" s="47"/>
      <c r="F61" s="47"/>
      <c r="G61" s="45"/>
      <c r="H61" s="47"/>
      <c r="I61" s="45"/>
      <c r="J61" s="92"/>
      <c r="K61" s="92"/>
      <c r="L61" s="92"/>
      <c r="M61" s="93"/>
      <c r="N61" s="88"/>
    </row>
    <row r="62" spans="1:23" s="52" customFormat="1" ht="78.75" customHeight="1">
      <c r="A62" s="42" t="s">
        <v>284</v>
      </c>
      <c r="B62" s="42"/>
      <c r="C62" s="46"/>
      <c r="D62" s="46"/>
      <c r="E62" s="47"/>
      <c r="F62" s="47"/>
      <c r="G62" s="45"/>
      <c r="H62" s="47"/>
      <c r="I62" s="45"/>
      <c r="J62" s="92"/>
      <c r="K62" s="92"/>
      <c r="L62" s="92"/>
      <c r="M62" s="93"/>
      <c r="N62" s="88"/>
    </row>
    <row r="63" spans="1:23" s="52" customFormat="1" ht="86.25" customHeight="1">
      <c r="A63" s="42" t="s">
        <v>285</v>
      </c>
      <c r="B63" s="42"/>
      <c r="C63" s="46"/>
      <c r="D63" s="46"/>
      <c r="E63" s="47"/>
      <c r="F63" s="47"/>
      <c r="G63" s="45"/>
      <c r="H63" s="47"/>
      <c r="I63" s="45"/>
      <c r="J63" s="92"/>
      <c r="K63" s="92"/>
      <c r="L63" s="92"/>
      <c r="M63" s="93"/>
      <c r="N63" s="88"/>
    </row>
    <row r="64" spans="1:23" s="52" customFormat="1" ht="86.25" customHeight="1">
      <c r="A64" s="42" t="s">
        <v>289</v>
      </c>
      <c r="B64" s="42"/>
      <c r="C64" s="46"/>
      <c r="D64" s="46"/>
      <c r="E64" s="47"/>
      <c r="F64" s="47"/>
      <c r="G64" s="45"/>
      <c r="H64" s="47"/>
      <c r="I64" s="45"/>
      <c r="J64" s="92"/>
      <c r="K64" s="92"/>
      <c r="L64" s="92"/>
      <c r="M64" s="93"/>
      <c r="N64" s="88"/>
    </row>
    <row r="65" spans="1:14" s="52" customFormat="1" ht="78.75" customHeight="1">
      <c r="A65" s="42" t="s">
        <v>290</v>
      </c>
      <c r="B65" s="42"/>
      <c r="C65" s="46"/>
      <c r="D65" s="46"/>
      <c r="E65" s="47"/>
      <c r="F65" s="47"/>
      <c r="G65" s="45"/>
      <c r="H65" s="47"/>
      <c r="I65" s="45"/>
      <c r="J65" s="92"/>
      <c r="K65" s="92"/>
      <c r="L65" s="92"/>
      <c r="M65" s="93"/>
      <c r="N65" s="88"/>
    </row>
    <row r="66" spans="1:14" s="52" customFormat="1" ht="78.75" customHeight="1">
      <c r="A66" s="42" t="s">
        <v>291</v>
      </c>
      <c r="B66" s="42"/>
      <c r="C66" s="46"/>
      <c r="D66" s="46"/>
      <c r="E66" s="47"/>
      <c r="F66" s="47"/>
      <c r="G66" s="45"/>
      <c r="H66" s="47"/>
      <c r="I66" s="45"/>
      <c r="J66" s="92"/>
      <c r="K66" s="92"/>
      <c r="L66" s="92"/>
      <c r="M66" s="93"/>
      <c r="N66" s="88"/>
    </row>
    <row r="67" spans="1:14" s="52" customFormat="1" ht="78.75" customHeight="1">
      <c r="A67" s="42" t="s">
        <v>292</v>
      </c>
      <c r="B67" s="42"/>
      <c r="C67" s="46"/>
      <c r="D67" s="46"/>
      <c r="E67" s="47"/>
      <c r="F67" s="47"/>
      <c r="G67" s="45"/>
      <c r="H67" s="47"/>
      <c r="I67" s="45"/>
      <c r="J67" s="92"/>
      <c r="K67" s="92"/>
      <c r="L67" s="92"/>
      <c r="M67" s="93"/>
      <c r="N67" s="88"/>
    </row>
    <row r="68" spans="1:14" s="52" customFormat="1" ht="78.75" customHeight="1">
      <c r="A68" s="42" t="s">
        <v>293</v>
      </c>
      <c r="B68" s="42"/>
      <c r="C68" s="46"/>
      <c r="D68" s="46"/>
      <c r="E68" s="47"/>
      <c r="F68" s="47"/>
      <c r="G68" s="45"/>
      <c r="H68" s="47"/>
      <c r="I68" s="45"/>
      <c r="J68" s="92"/>
      <c r="K68" s="92"/>
      <c r="L68" s="92"/>
      <c r="M68" s="93"/>
      <c r="N68" s="88"/>
    </row>
    <row r="69" spans="1:14" s="52" customFormat="1" ht="78.75" customHeight="1">
      <c r="A69" s="42"/>
      <c r="B69" s="42"/>
      <c r="C69" s="46"/>
      <c r="D69" s="46"/>
      <c r="E69" s="47"/>
      <c r="F69" s="47"/>
      <c r="G69" s="45"/>
      <c r="H69" s="47"/>
      <c r="I69" s="45"/>
      <c r="J69" s="92"/>
      <c r="K69" s="92"/>
      <c r="L69" s="92"/>
      <c r="M69" s="93"/>
      <c r="N69" s="88"/>
    </row>
    <row r="70" spans="1:14" s="52" customFormat="1" ht="60">
      <c r="A70" s="55" t="s">
        <v>26</v>
      </c>
      <c r="B70" s="102"/>
      <c r="C70" s="56"/>
      <c r="D70" s="56"/>
      <c r="E70" s="54"/>
      <c r="F70" s="54"/>
      <c r="G70" s="49"/>
      <c r="H70" s="54"/>
      <c r="I70" s="49"/>
      <c r="J70" s="54"/>
      <c r="K70" s="49"/>
      <c r="L70" s="4" t="s">
        <v>16</v>
      </c>
      <c r="M70" s="4"/>
      <c r="N70" s="48"/>
    </row>
    <row r="71" spans="1:14" s="52" customFormat="1" ht="60">
      <c r="A71" s="42" t="s">
        <v>52</v>
      </c>
      <c r="B71" s="42"/>
      <c r="C71" s="49"/>
      <c r="D71" s="49"/>
      <c r="E71" s="54"/>
      <c r="F71" s="54"/>
      <c r="G71" s="49"/>
      <c r="H71" s="54"/>
      <c r="I71" s="49"/>
      <c r="J71" s="54"/>
      <c r="K71" s="49"/>
      <c r="L71" s="4"/>
      <c r="M71" s="4"/>
      <c r="N71" s="83"/>
    </row>
    <row r="72" spans="1:14" s="52" customFormat="1" ht="60">
      <c r="A72" s="42"/>
      <c r="B72" s="42"/>
      <c r="C72" s="49"/>
      <c r="D72" s="49"/>
      <c r="E72" s="54"/>
      <c r="F72" s="54"/>
      <c r="G72" s="49"/>
      <c r="H72" s="54"/>
      <c r="I72" s="49"/>
      <c r="J72" s="54"/>
      <c r="K72" s="49"/>
      <c r="L72" s="4"/>
      <c r="M72" s="4"/>
      <c r="N72" s="83"/>
    </row>
    <row r="73" spans="1:14" s="52" customFormat="1" ht="63.75" customHeight="1">
      <c r="A73" s="44" t="s">
        <v>119</v>
      </c>
      <c r="B73" s="45"/>
      <c r="C73" s="46"/>
      <c r="D73" s="46"/>
      <c r="E73" s="47"/>
      <c r="F73" s="47"/>
      <c r="G73" s="45"/>
      <c r="H73" s="47"/>
      <c r="I73" s="45"/>
      <c r="J73" s="134"/>
      <c r="K73" s="134"/>
      <c r="L73" s="134"/>
      <c r="M73" s="134"/>
      <c r="N73" s="135"/>
    </row>
    <row r="74" spans="1:14" s="52" customFormat="1" ht="78.75" customHeight="1">
      <c r="A74" s="42" t="s">
        <v>283</v>
      </c>
      <c r="B74" s="42"/>
      <c r="C74" s="46"/>
      <c r="D74" s="46"/>
      <c r="E74" s="47"/>
      <c r="F74" s="47"/>
      <c r="G74" s="45"/>
      <c r="H74" s="47"/>
      <c r="I74" s="45"/>
      <c r="J74" s="92"/>
      <c r="K74" s="92"/>
      <c r="L74" s="92"/>
      <c r="M74" s="93"/>
      <c r="N74" s="88"/>
    </row>
    <row r="75" spans="1:14" s="52" customFormat="1" ht="78.75" customHeight="1">
      <c r="A75" s="42" t="s">
        <v>299</v>
      </c>
      <c r="B75" s="42"/>
      <c r="C75" s="46"/>
      <c r="D75" s="46"/>
      <c r="E75" s="47"/>
      <c r="F75" s="47"/>
      <c r="G75" s="45"/>
      <c r="H75" s="47"/>
      <c r="I75" s="45"/>
      <c r="J75" s="92"/>
      <c r="K75" s="92"/>
      <c r="L75" s="92"/>
      <c r="M75" s="93"/>
      <c r="N75" s="88"/>
    </row>
    <row r="76" spans="1:14" s="52" customFormat="1" ht="60">
      <c r="A76" s="42"/>
      <c r="B76" s="42"/>
      <c r="C76" s="49"/>
      <c r="D76" s="49"/>
      <c r="E76" s="54"/>
      <c r="F76" s="54"/>
      <c r="G76" s="49"/>
      <c r="H76" s="54"/>
      <c r="I76" s="49"/>
      <c r="J76" s="54"/>
      <c r="K76" s="49"/>
      <c r="L76" s="4"/>
      <c r="M76" s="4"/>
      <c r="N76" s="83"/>
    </row>
    <row r="77" spans="1:14" s="52" customFormat="1" ht="60">
      <c r="A77" s="44" t="s">
        <v>29</v>
      </c>
      <c r="B77" s="45"/>
      <c r="C77" s="46"/>
      <c r="D77" s="46"/>
      <c r="E77" s="47"/>
      <c r="F77" s="47"/>
      <c r="G77" s="45"/>
      <c r="H77" s="47"/>
      <c r="I77" s="45"/>
      <c r="J77" s="134"/>
      <c r="K77" s="134"/>
      <c r="L77" s="134"/>
      <c r="M77" s="134"/>
      <c r="N77" s="135"/>
    </row>
    <row r="78" spans="1:14" s="52" customFormat="1" ht="78.75" customHeight="1">
      <c r="A78" s="42" t="s">
        <v>240</v>
      </c>
      <c r="B78" s="42"/>
      <c r="C78" s="46"/>
      <c r="D78" s="46"/>
      <c r="E78" s="47"/>
      <c r="F78" s="47"/>
      <c r="G78" s="45"/>
      <c r="H78" s="47"/>
      <c r="I78" s="45"/>
      <c r="J78" s="92"/>
      <c r="K78" s="92"/>
      <c r="L78" s="92"/>
      <c r="M78" s="93"/>
      <c r="N78" s="88"/>
    </row>
    <row r="79" spans="1:14" s="52" customFormat="1" ht="78.75" customHeight="1">
      <c r="A79" s="42" t="s">
        <v>280</v>
      </c>
      <c r="B79" s="42"/>
      <c r="C79" s="46"/>
      <c r="D79" s="46"/>
      <c r="E79" s="47"/>
      <c r="F79" s="47"/>
      <c r="G79" s="45"/>
      <c r="H79" s="47"/>
      <c r="I79" s="45"/>
      <c r="J79" s="92"/>
      <c r="K79" s="92"/>
      <c r="L79" s="92"/>
      <c r="M79" s="93"/>
      <c r="N79" s="88"/>
    </row>
    <row r="80" spans="1:14" s="52" customFormat="1" ht="78.75" customHeight="1">
      <c r="A80" s="42" t="s">
        <v>281</v>
      </c>
      <c r="B80" s="42"/>
      <c r="C80" s="46"/>
      <c r="D80" s="46"/>
      <c r="E80" s="47"/>
      <c r="F80" s="47"/>
      <c r="G80" s="45"/>
      <c r="H80" s="47"/>
      <c r="I80" s="45"/>
      <c r="J80" s="92"/>
      <c r="K80" s="92"/>
      <c r="L80" s="92"/>
      <c r="M80" s="93"/>
      <c r="N80" s="88"/>
    </row>
    <row r="81" spans="1:14" s="52" customFormat="1" ht="78.75" customHeight="1">
      <c r="A81" s="42" t="s">
        <v>282</v>
      </c>
      <c r="B81" s="42"/>
      <c r="C81" s="46"/>
      <c r="D81" s="46"/>
      <c r="E81" s="47"/>
      <c r="F81" s="47"/>
      <c r="G81" s="45"/>
      <c r="H81" s="47"/>
      <c r="I81" s="45"/>
      <c r="J81" s="92"/>
      <c r="K81" s="92"/>
      <c r="L81" s="92"/>
      <c r="M81" s="93"/>
      <c r="N81" s="88"/>
    </row>
    <row r="82" spans="1:14" s="52" customFormat="1" ht="78.75" customHeight="1">
      <c r="A82" s="42"/>
      <c r="B82" s="42"/>
      <c r="C82" s="46"/>
      <c r="D82" s="46"/>
      <c r="E82" s="47"/>
      <c r="F82" s="47"/>
      <c r="G82" s="45"/>
      <c r="H82" s="47"/>
      <c r="I82" s="45"/>
      <c r="J82" s="92"/>
      <c r="K82" s="92"/>
      <c r="L82" s="92"/>
      <c r="M82" s="93"/>
      <c r="N82" s="88"/>
    </row>
    <row r="83" spans="1:14" s="52" customFormat="1" ht="60">
      <c r="A83" s="44" t="s">
        <v>27</v>
      </c>
      <c r="B83" s="45"/>
      <c r="C83" s="46"/>
      <c r="D83" s="46"/>
      <c r="E83" s="54"/>
      <c r="F83" s="54"/>
      <c r="G83" s="49"/>
      <c r="H83" s="54"/>
      <c r="I83" s="49"/>
      <c r="J83" s="54"/>
      <c r="K83" s="49"/>
      <c r="L83" s="132"/>
      <c r="M83" s="132"/>
      <c r="N83" s="133"/>
    </row>
    <row r="84" spans="1:14" s="52" customFormat="1" ht="78.75" customHeight="1">
      <c r="A84" s="42" t="s">
        <v>108</v>
      </c>
      <c r="B84" s="42"/>
      <c r="C84" s="46"/>
      <c r="D84" s="46"/>
      <c r="E84" s="47"/>
      <c r="F84" s="47"/>
      <c r="G84" s="45"/>
      <c r="H84" s="47"/>
      <c r="I84" s="45"/>
      <c r="J84" s="92"/>
      <c r="K84" s="92"/>
      <c r="L84" s="92"/>
      <c r="M84" s="93"/>
      <c r="N84" s="88"/>
    </row>
    <row r="85" spans="1:14" s="52" customFormat="1" ht="78.75" customHeight="1">
      <c r="A85" s="42" t="s">
        <v>133</v>
      </c>
      <c r="B85" s="42"/>
      <c r="C85" s="46"/>
      <c r="D85" s="46"/>
      <c r="E85" s="47"/>
      <c r="F85" s="47"/>
      <c r="G85" s="45"/>
      <c r="H85" s="47"/>
      <c r="I85" s="45"/>
      <c r="J85" s="92"/>
      <c r="K85" s="92"/>
      <c r="L85" s="92"/>
      <c r="M85" s="93"/>
      <c r="N85" s="88"/>
    </row>
    <row r="86" spans="1:14" s="52" customFormat="1" ht="78.75" customHeight="1">
      <c r="A86" s="42" t="s">
        <v>134</v>
      </c>
      <c r="B86" s="42"/>
      <c r="C86" s="46"/>
      <c r="D86" s="46"/>
      <c r="E86" s="47"/>
      <c r="F86" s="47"/>
      <c r="G86" s="45"/>
      <c r="H86" s="47"/>
      <c r="I86" s="45"/>
      <c r="J86" s="92"/>
      <c r="K86" s="92"/>
      <c r="L86" s="92"/>
      <c r="M86" s="93"/>
      <c r="N86" s="88"/>
    </row>
    <row r="87" spans="1:14" s="52" customFormat="1" ht="78.75" customHeight="1">
      <c r="A87" s="42" t="s">
        <v>175</v>
      </c>
      <c r="B87" s="42"/>
      <c r="C87" s="46"/>
      <c r="D87" s="46"/>
      <c r="E87" s="47"/>
      <c r="F87" s="47"/>
      <c r="G87" s="45"/>
      <c r="H87" s="47"/>
      <c r="I87" s="45"/>
      <c r="J87" s="92"/>
      <c r="K87" s="92"/>
      <c r="L87" s="92"/>
      <c r="M87" s="93"/>
      <c r="N87" s="88"/>
    </row>
    <row r="88" spans="1:14" s="52" customFormat="1" ht="60">
      <c r="A88" s="44" t="s">
        <v>28</v>
      </c>
      <c r="B88" s="45"/>
      <c r="C88" s="46"/>
      <c r="D88" s="50"/>
      <c r="E88" s="57"/>
      <c r="F88" s="57"/>
      <c r="G88" s="50"/>
      <c r="H88" s="57"/>
      <c r="I88" s="50"/>
      <c r="J88" s="57"/>
      <c r="K88" s="50"/>
      <c r="L88" s="72"/>
      <c r="M88" s="54"/>
      <c r="N88" s="58"/>
    </row>
    <row r="89" spans="1:14" s="52" customFormat="1" ht="82.5" customHeight="1">
      <c r="A89" s="42" t="s">
        <v>241</v>
      </c>
      <c r="B89" s="46"/>
      <c r="C89" s="46"/>
      <c r="D89" s="45"/>
      <c r="E89" s="45"/>
      <c r="F89" s="45"/>
      <c r="G89" s="47"/>
      <c r="H89" s="45"/>
      <c r="I89" s="88"/>
      <c r="J89" s="92"/>
      <c r="K89" s="92"/>
      <c r="L89" s="93"/>
      <c r="M89" s="88"/>
    </row>
    <row r="90" spans="1:14" s="52" customFormat="1" ht="60">
      <c r="A90" s="46" t="s">
        <v>30</v>
      </c>
      <c r="B90" s="46"/>
      <c r="C90" s="59"/>
      <c r="D90" s="59"/>
      <c r="E90" s="60"/>
      <c r="F90" s="60"/>
      <c r="G90" s="59"/>
      <c r="H90" s="60"/>
      <c r="I90" s="59"/>
      <c r="J90" s="60"/>
      <c r="K90" s="59"/>
      <c r="L90" s="76"/>
      <c r="M90" s="93"/>
      <c r="N90" s="59"/>
    </row>
    <row r="91" spans="1:14" s="50" customFormat="1" ht="60">
      <c r="A91" s="51"/>
      <c r="B91" s="51"/>
      <c r="C91" s="52"/>
      <c r="D91" s="52"/>
      <c r="E91" s="53"/>
      <c r="F91" s="53"/>
      <c r="G91" s="52"/>
      <c r="H91" s="53"/>
      <c r="I91" s="52"/>
      <c r="J91" s="53"/>
      <c r="K91" s="52"/>
      <c r="L91" s="75"/>
      <c r="M91" s="52"/>
      <c r="N91" s="52"/>
    </row>
    <row r="92" spans="1:14" s="50" customFormat="1" ht="60">
      <c r="A92" s="49"/>
      <c r="B92" s="49"/>
      <c r="E92" s="57"/>
      <c r="F92" s="57"/>
      <c r="H92" s="57"/>
      <c r="J92" s="57"/>
      <c r="L92" s="72"/>
      <c r="M92" s="75"/>
    </row>
    <row r="93" spans="1:14" s="50" customFormat="1" ht="60">
      <c r="A93" s="49"/>
      <c r="B93" s="49"/>
      <c r="E93" s="57"/>
      <c r="F93" s="57"/>
      <c r="H93" s="57"/>
      <c r="J93" s="57"/>
      <c r="L93" s="72"/>
      <c r="M93" s="72"/>
    </row>
    <row r="94" spans="1:14" s="52" customFormat="1" ht="69.75" customHeight="1">
      <c r="A94" s="49"/>
      <c r="B94" s="49"/>
      <c r="C94" s="50"/>
      <c r="D94" s="50"/>
      <c r="E94" s="57"/>
      <c r="F94" s="57"/>
      <c r="G94" s="50"/>
      <c r="H94" s="57"/>
      <c r="I94" s="50"/>
      <c r="J94" s="57"/>
      <c r="K94" s="50"/>
      <c r="L94" s="72"/>
      <c r="M94" s="72"/>
      <c r="N94" s="50"/>
    </row>
    <row r="95" spans="1:14" s="52" customFormat="1" ht="69.75" customHeight="1">
      <c r="A95" s="51"/>
      <c r="B95" s="51"/>
      <c r="E95" s="53"/>
      <c r="F95" s="53"/>
      <c r="H95" s="53"/>
      <c r="J95" s="53"/>
      <c r="L95" s="75"/>
      <c r="M95" s="72"/>
    </row>
    <row r="96" spans="1:14" s="52" customFormat="1" ht="69.75" customHeight="1">
      <c r="A96" s="51"/>
      <c r="B96" s="51"/>
      <c r="E96" s="53"/>
      <c r="F96" s="53"/>
      <c r="H96" s="53"/>
      <c r="J96" s="53"/>
      <c r="L96" s="75"/>
      <c r="M96" s="75"/>
    </row>
    <row r="97" spans="1:13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3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3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3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3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3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3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3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3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3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3" s="52" customFormat="1" ht="60">
      <c r="A107" s="51"/>
      <c r="B107" s="51"/>
      <c r="E107" s="53"/>
      <c r="F107" s="53"/>
      <c r="H107" s="53"/>
      <c r="J107" s="53"/>
      <c r="L107" s="75"/>
      <c r="M107" s="75"/>
    </row>
    <row r="108" spans="1:13" s="52" customFormat="1" ht="60">
      <c r="A108" s="51"/>
      <c r="B108" s="51"/>
      <c r="E108" s="53"/>
      <c r="F108" s="53"/>
      <c r="H108" s="53"/>
      <c r="J108" s="53"/>
      <c r="L108" s="75"/>
      <c r="M108" s="75"/>
    </row>
    <row r="109" spans="1:13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3" s="52" customFormat="1" ht="60">
      <c r="A110" s="51"/>
      <c r="B110" s="51"/>
      <c r="E110" s="53"/>
      <c r="F110" s="53"/>
      <c r="H110" s="53"/>
      <c r="J110" s="53"/>
      <c r="L110" s="75"/>
      <c r="M110" s="75"/>
    </row>
    <row r="111" spans="1:13" s="52" customFormat="1" ht="60">
      <c r="A111" s="51"/>
      <c r="B111" s="51"/>
      <c r="E111" s="53"/>
      <c r="F111" s="53"/>
      <c r="H111" s="53"/>
      <c r="J111" s="53"/>
      <c r="L111" s="75"/>
      <c r="M111" s="75"/>
    </row>
    <row r="112" spans="1:13" s="52" customFormat="1" ht="60">
      <c r="A112" s="51"/>
      <c r="B112" s="51"/>
      <c r="E112" s="53"/>
      <c r="F112" s="53"/>
      <c r="H112" s="53"/>
      <c r="J112" s="53"/>
      <c r="L112" s="75"/>
      <c r="M112" s="75"/>
    </row>
    <row r="113" spans="1:14" s="50" customFormat="1" ht="60">
      <c r="A113" s="51"/>
      <c r="B113" s="51"/>
      <c r="C113" s="52"/>
      <c r="D113" s="52"/>
      <c r="E113" s="53"/>
      <c r="F113" s="53"/>
      <c r="G113" s="52"/>
      <c r="H113" s="53"/>
      <c r="I113" s="52"/>
      <c r="J113" s="53"/>
      <c r="K113" s="52"/>
      <c r="L113" s="75"/>
      <c r="M113" s="75"/>
      <c r="N113" s="52"/>
    </row>
    <row r="114" spans="1:14" s="50" customFormat="1" ht="60">
      <c r="A114" s="45"/>
      <c r="B114" s="45"/>
      <c r="C114" s="46"/>
      <c r="E114" s="57"/>
      <c r="F114" s="57"/>
      <c r="H114" s="57"/>
      <c r="J114" s="57"/>
      <c r="L114" s="72"/>
      <c r="M114" s="75"/>
      <c r="N114" s="58"/>
    </row>
    <row r="115" spans="1:14" s="50" customFormat="1" ht="60">
      <c r="A115" s="45"/>
      <c r="B115" s="45"/>
      <c r="C115" s="46"/>
      <c r="E115" s="57"/>
      <c r="F115" s="57"/>
      <c r="H115" s="57"/>
      <c r="J115" s="57"/>
      <c r="L115" s="72"/>
      <c r="M115" s="72"/>
      <c r="N115" s="58"/>
    </row>
    <row r="116" spans="1:14" s="50" customFormat="1" ht="60">
      <c r="A116" s="45"/>
      <c r="B116" s="45"/>
      <c r="C116" s="46"/>
      <c r="E116" s="57"/>
      <c r="F116" s="57"/>
      <c r="H116" s="57"/>
      <c r="J116" s="57"/>
      <c r="L116" s="72"/>
      <c r="M116" s="72"/>
      <c r="N116" s="58"/>
    </row>
    <row r="117" spans="1:14" s="50" customFormat="1" ht="99.75" customHeight="1">
      <c r="A117" s="45"/>
      <c r="B117" s="45"/>
      <c r="C117" s="46"/>
      <c r="E117" s="57"/>
      <c r="F117" s="57"/>
      <c r="H117" s="57"/>
      <c r="J117" s="57"/>
      <c r="L117" s="72"/>
      <c r="M117" s="72"/>
      <c r="N117" s="58"/>
    </row>
    <row r="118" spans="1:14" s="50" customFormat="1" ht="99.75" customHeight="1">
      <c r="A118" s="49"/>
      <c r="B118" s="49"/>
      <c r="E118" s="57"/>
      <c r="F118" s="57"/>
      <c r="H118" s="57"/>
      <c r="J118" s="57"/>
      <c r="L118" s="72"/>
      <c r="M118" s="72"/>
      <c r="N118" s="58"/>
    </row>
    <row r="119" spans="1:14" s="50" customFormat="1" ht="85.5" customHeight="1">
      <c r="A119" s="49"/>
      <c r="B119" s="49"/>
      <c r="E119" s="57"/>
      <c r="F119" s="57"/>
      <c r="H119" s="57"/>
      <c r="J119" s="57"/>
      <c r="L119" s="72"/>
      <c r="M119" s="72"/>
      <c r="N119" s="58"/>
    </row>
    <row r="120" spans="1:14" s="50" customFormat="1" ht="99.75" customHeight="1">
      <c r="A120" s="42"/>
      <c r="B120" s="42"/>
      <c r="C120" s="46"/>
      <c r="D120" s="46"/>
      <c r="E120" s="47"/>
      <c r="F120" s="47"/>
      <c r="G120" s="45"/>
      <c r="H120" s="47"/>
      <c r="I120" s="45"/>
      <c r="J120" s="47"/>
      <c r="K120" s="45"/>
      <c r="L120" s="69"/>
      <c r="M120" s="72"/>
      <c r="N120" s="48"/>
    </row>
    <row r="121" spans="1:14" s="50" customFormat="1" ht="99.75" customHeight="1">
      <c r="A121" s="49"/>
      <c r="B121" s="49"/>
      <c r="E121" s="57"/>
      <c r="F121" s="57"/>
      <c r="H121" s="57"/>
      <c r="J121" s="57"/>
      <c r="L121" s="72"/>
      <c r="M121" s="69"/>
      <c r="N121" s="58"/>
    </row>
    <row r="122" spans="1:14" s="50" customFormat="1" ht="99.75" customHeight="1">
      <c r="A122" s="49"/>
      <c r="B122" s="49"/>
      <c r="E122" s="57"/>
      <c r="F122" s="57"/>
      <c r="H122" s="57"/>
      <c r="J122" s="57"/>
      <c r="L122" s="72"/>
      <c r="M122" s="72"/>
      <c r="N122" s="5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2"/>
      <c r="M123" s="72"/>
      <c r="N123" s="58"/>
    </row>
    <row r="124" spans="1:14" ht="86.1" customHeight="1">
      <c r="A124" s="49"/>
      <c r="B124" s="49"/>
      <c r="C124" s="50"/>
      <c r="D124" s="50"/>
      <c r="E124" s="57"/>
      <c r="F124" s="57"/>
      <c r="G124" s="50"/>
      <c r="H124" s="57"/>
      <c r="I124" s="50"/>
      <c r="J124" s="57"/>
      <c r="K124" s="50"/>
      <c r="L124" s="72"/>
      <c r="M124" s="72"/>
      <c r="N124" s="58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72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H530" s="61"/>
      <c r="I530" s="61"/>
      <c r="J530" s="3"/>
      <c r="L530" s="61"/>
      <c r="M530" s="61"/>
      <c r="N530" s="62"/>
    </row>
    <row r="531" spans="1:14" ht="86.1" customHeight="1">
      <c r="A531" s="2"/>
      <c r="B531" s="2"/>
      <c r="G531" s="3"/>
      <c r="L531" s="61"/>
      <c r="M531" s="61"/>
      <c r="N531" s="62"/>
    </row>
    <row r="532" spans="1:14" ht="86.1" customHeight="1">
      <c r="A532" s="2"/>
      <c r="B532" s="2"/>
      <c r="C532" s="4"/>
      <c r="D532" s="4"/>
      <c r="E532" s="3"/>
      <c r="F532" s="3"/>
      <c r="H532" s="3"/>
      <c r="I532" s="4"/>
      <c r="J532" s="3"/>
      <c r="K532" s="4"/>
      <c r="M532" s="61"/>
      <c r="N532" s="62"/>
    </row>
    <row r="533" spans="1:14" ht="86.1" customHeight="1">
      <c r="M533" s="61"/>
    </row>
  </sheetData>
  <mergeCells count="16">
    <mergeCell ref="C36:D36"/>
    <mergeCell ref="C11:D11"/>
    <mergeCell ref="C43:D43"/>
    <mergeCell ref="L83:N83"/>
    <mergeCell ref="J77:N77"/>
    <mergeCell ref="J73:N73"/>
    <mergeCell ref="C37:N37"/>
    <mergeCell ref="C40:D40"/>
    <mergeCell ref="C23:D23"/>
    <mergeCell ref="A1:N1"/>
    <mergeCell ref="A2:N2"/>
    <mergeCell ref="C5:D5"/>
    <mergeCell ref="C24:N24"/>
    <mergeCell ref="C25:D25"/>
    <mergeCell ref="C22:D22"/>
    <mergeCell ref="C20:D20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NJ7RDX44JN7U-30-2442</_dlc_DocId>
    <_dlc_DocIdUrl xmlns="e36ace87-0e29-4d58-aa73-c4f4e323b34d">
      <Url>http://azr-sp-app:8080/_layouts/15/DocIdRedir.aspx?ID=NJ7RDX44JN7U-30-2442</Url>
      <Description>NJ7RDX44JN7U-30-2442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2F8E3050-5C24-43A1-92E6-813DF524FB07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FCE97270-0314-4DB4-8693-1342C5EAAAC3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2024-01-13T10:10:35Z</cp:lastPrinted>
  <dcterms:created xsi:type="dcterms:W3CDTF">2000-08-08T10:38:00Z</dcterms:created>
  <dcterms:modified xsi:type="dcterms:W3CDTF">2024-01-13T10:14:58Z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5f37f8ac-22d0-46f8-b1ff-5fa18feb6c1f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